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6380" windowHeight="8190" tabRatio="500" activeTab="1"/>
  </bookViews>
  <sheets>
    <sheet name="Summary" sheetId="1" r:id="rId1"/>
    <sheet name="Estimate" sheetId="2" r:id="rId2"/>
  </sheets>
  <definedNames>
    <definedName name="OLE_LINK1" localSheetId="1">Estimate!#REF!</definedName>
    <definedName name="_xlnm.Print_Area" localSheetId="1">Estimate!$A$1:$F$194</definedName>
    <definedName name="_xlnm.Print_Area" localSheetId="0">Summary!$A$1:$C$27</definedName>
  </definedNames>
  <calcPr calcId="144525"/>
  <extLst>
    <ext xmlns:loext="http://schemas.libreoffice.org/" uri="{7626C862-2A13-11E5-B345-FEFF819CDC9F}">
      <loext:extCalcPr stringRefSyntax="ExcelA1"/>
    </ext>
  </extLst>
</workbook>
</file>

<file path=xl/calcChain.xml><?xml version="1.0" encoding="utf-8"?>
<calcChain xmlns="http://schemas.openxmlformats.org/spreadsheetml/2006/main">
  <c r="C9" i="1" l="1"/>
  <c r="C11" i="1" s="1"/>
  <c r="C17" i="1"/>
  <c r="C15" i="1"/>
  <c r="C13" i="1" l="1"/>
  <c r="C19" i="1" s="1"/>
  <c r="C21" i="1" s="1"/>
</calcChain>
</file>

<file path=xl/sharedStrings.xml><?xml version="1.0" encoding="utf-8"?>
<sst xmlns="http://schemas.openxmlformats.org/spreadsheetml/2006/main" count="345" uniqueCount="228">
  <si>
    <t>SUMMARY OF COST</t>
  </si>
  <si>
    <t>ESTIMATE FOR FURBISHING WORKS OF BO KADAMKUAN BRANCH UNDER RO PATNA</t>
  </si>
  <si>
    <t>S.NO</t>
  </si>
  <si>
    <t>DESCRIPTION</t>
  </si>
  <si>
    <t>AMOUNT in Rs</t>
  </si>
  <si>
    <t>A</t>
  </si>
  <si>
    <r>
      <rPr>
        <b/>
        <sz val="11"/>
        <color rgb="FF000000"/>
        <rFont val="Arial"/>
        <family val="2"/>
        <charset val="1"/>
      </rPr>
      <t xml:space="preserve">PAINTING WORK </t>
    </r>
    <r>
      <rPr>
        <b/>
        <sz val="11"/>
        <color rgb="FFFF0000"/>
        <rFont val="Arial"/>
        <family val="2"/>
        <charset val="1"/>
      </rPr>
      <t>(TO BE DONE BY LANDLORD)</t>
    </r>
  </si>
  <si>
    <t>B</t>
  </si>
  <si>
    <r>
      <rPr>
        <b/>
        <sz val="11"/>
        <color rgb="FF000000"/>
        <rFont val="Arial"/>
        <family val="2"/>
        <charset val="1"/>
      </rPr>
      <t xml:space="preserve">CIVIL &amp; DISMANTALING WORKS </t>
    </r>
    <r>
      <rPr>
        <b/>
        <sz val="11"/>
        <color rgb="FFFF0000"/>
        <rFont val="Arial"/>
        <family val="2"/>
        <charset val="1"/>
      </rPr>
      <t>(TO BE DONE BY LANDLORD)</t>
    </r>
  </si>
  <si>
    <t>F</t>
  </si>
  <si>
    <t>LOW SIDE AIR-CONDITIONING WORKS</t>
  </si>
  <si>
    <t>TOTAL REVENUE EXPENDITURE (A+B+F)= 1</t>
  </si>
  <si>
    <t>C</t>
  </si>
  <si>
    <t>FALSE CEILING WORK</t>
  </si>
  <si>
    <t>D</t>
  </si>
  <si>
    <t>FURNISHING WORK</t>
  </si>
  <si>
    <t>E</t>
  </si>
  <si>
    <t>ELECTRICAL</t>
  </si>
  <si>
    <t>TOTAL CAPITAL EXPENDITURE</t>
  </si>
  <si>
    <t>TOTAL ESTIMATED COST (1+2)</t>
  </si>
  <si>
    <t>NOTE: GST TO BE ADDED EXTRA AS APPLICABLE</t>
  </si>
  <si>
    <r>
      <rPr>
        <b/>
        <sz val="10"/>
        <rFont val="Century Gothic"/>
        <family val="2"/>
        <charset val="1"/>
      </rPr>
      <t xml:space="preserve">Estimate for furbishing works for Central Bank of India, BO Kadamkuan Branch under Patna Region 
</t>
    </r>
    <r>
      <rPr>
        <sz val="10"/>
        <rFont val="Century Gothic"/>
        <family val="2"/>
        <charset val="1"/>
      </rPr>
      <t>(Quoted rates shall be inclusive of all labour, material, scaffolding etc and</t>
    </r>
    <r>
      <rPr>
        <b/>
        <sz val="10"/>
        <rFont val="Century Gothic"/>
        <family val="2"/>
        <charset val="1"/>
      </rPr>
      <t xml:space="preserve"> (</t>
    </r>
    <r>
      <rPr>
        <b/>
        <u/>
        <sz val="10"/>
        <rFont val="Century Gothic"/>
        <family val="2"/>
        <charset val="1"/>
      </rPr>
      <t>Excluding GST</t>
    </r>
    <r>
      <rPr>
        <b/>
        <sz val="10"/>
        <rFont val="Century Gothic"/>
        <family val="2"/>
        <charset val="1"/>
      </rPr>
      <t>)</t>
    </r>
  </si>
  <si>
    <t>S.No.</t>
  </si>
  <si>
    <t>Item Description</t>
  </si>
  <si>
    <t>Quantity</t>
  </si>
  <si>
    <t>Unit</t>
  </si>
  <si>
    <t xml:space="preserve">Rate </t>
  </si>
  <si>
    <t>Amount</t>
  </si>
  <si>
    <r>
      <rPr>
        <b/>
        <sz val="10"/>
        <rFont val="Century Gothic"/>
        <family val="2"/>
        <charset val="1"/>
      </rPr>
      <t>PLAIN GYPBOARD FALSE CEILING WITH PAINTING</t>
    </r>
    <r>
      <rPr>
        <sz val="10"/>
        <rFont val="Century Gothic"/>
        <family val="2"/>
        <charset val="1"/>
      </rPr>
      <t xml:space="preserve"> </t>
    </r>
    <r>
      <rPr>
        <b/>
        <sz val="10"/>
        <rFont val="Century Gothic"/>
        <family val="2"/>
        <charset val="1"/>
      </rPr>
      <t>:</t>
    </r>
    <r>
      <rPr>
        <sz val="10"/>
        <rFont val="Century Gothic"/>
        <family val="2"/>
        <charset val="1"/>
      </rPr>
      <t xml:space="preserve"> Providing and fixing suspended false ceiling consisting of 12.5mm thick Gypsum  board (India Gypsum)  suspended on GI framework. GI framework to consist of GI perimeter channels 0.55mm thick 20mm x 30mm along perimeter of false ceiling of ceiling, screw fixed to wall/partition with nylon sleeves and screws @ 600mm c/c. Suspending GI intermediate channels of size 0.9mm thick 45mm x 15mm from the soffit at max dist 1220mm c/c with ceiling angle 0.55mm thick 25mm x 10mm fixed to soffit  using proprietary supplied GI cleats and steel expansion fasteners. Boards to be finished with proprietary supplied jointing tape and jointing compound and sand papered to achieve a smooth and seamless finish and 2 coats of primer along with  coats of Acrylic paint suitable  for Gypsum board up to Bank's Satisfaction .Rate quoted to include vertical all cut-outs required for light fixtures, smoke detectors and other services cut-outs complete as directed by Architect. Only Horizontal plan area will mesurered for payment purposes.</t>
    </r>
  </si>
  <si>
    <t>Sqft.</t>
  </si>
  <si>
    <r>
      <rPr>
        <b/>
        <sz val="10"/>
        <rFont val="Century Gothic"/>
        <family val="2"/>
        <charset val="1"/>
      </rPr>
      <t>GRID FALSE CEILING /Modular False ceiling :</t>
    </r>
    <r>
      <rPr>
        <sz val="10"/>
        <rFont val="Century Gothic"/>
        <family val="2"/>
        <charset val="1"/>
      </rPr>
      <t>Providing and fixing suspended false ceiling consisting : approved make MODULAR CEILING</t>
    </r>
  </si>
  <si>
    <t>Providing &amp; Fixing false ceiling at all heights of 600x600 mm Armstrong mineral fibre ceiling tiles of type RH-90/95 laid on Armstrong prelude XL exposed grid systems with 9mm wide T-section flanges color white. The frame work comprises of main runner spaced at 1200 C/C hangers (GI wire) to be fixed by the approved roof plugs, screws etc. The last hanger at the end of each main runner should not be greater than 450 mm from the adjacent wall.  Fitting 1200 long cross tees (with double stitching) to be interlocked between main runners at 600mm center from 1200x600mm modules. Cut cross T section longer than 600mm to be supported independently 600x600mm module to be formed by fittings 600mm long flush fitting cross tees centrally between the 1200mm cross tees. Perimeter trim to be Armstrong wall angle secured to walls at 450 mm maximum centres.</t>
  </si>
  <si>
    <t>TOTAL FOR  FALSE CEILING WORKS (A)</t>
  </si>
  <si>
    <t>INTERIOR FURNISHING WORKS</t>
  </si>
  <si>
    <r>
      <rPr>
        <sz val="10"/>
        <rFont val="Century Gothic"/>
        <family val="2"/>
        <charset val="1"/>
      </rPr>
      <t xml:space="preserve">P/F </t>
    </r>
    <r>
      <rPr>
        <b/>
        <sz val="10"/>
        <rFont val="Century Gothic"/>
        <family val="2"/>
        <charset val="1"/>
      </rPr>
      <t xml:space="preserve">SOLID PARTITIONS </t>
    </r>
    <r>
      <rPr>
        <sz val="10"/>
        <rFont val="Century Gothic"/>
        <family val="2"/>
        <charset val="1"/>
      </rPr>
      <t xml:space="preserve">frame work of Aluminium with sections 1.75''x1.75'' at spacing not exceeding  2'-0" c/c both ways (vertical member to be in one peice), covered with 8 mm thk commercial </t>
    </r>
    <r>
      <rPr>
        <b/>
        <sz val="10"/>
        <rFont val="Century Gothic"/>
        <family val="2"/>
        <charset val="1"/>
      </rPr>
      <t>BWR</t>
    </r>
    <r>
      <rPr>
        <sz val="10"/>
        <rFont val="Century Gothic"/>
        <family val="2"/>
        <charset val="1"/>
      </rPr>
      <t xml:space="preserve">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given in the tender specification </t>
    </r>
    <r>
      <rPr>
        <b/>
        <sz val="10"/>
        <rFont val="Century Gothic"/>
        <family val="2"/>
        <charset val="1"/>
      </rPr>
      <t>with 8 mm glass</t>
    </r>
    <r>
      <rPr>
        <sz val="10"/>
        <rFont val="Century Gothic"/>
        <family val="2"/>
        <charset val="1"/>
      </rPr>
      <t xml:space="preserve"> to be given in the design.  The open edges are to be blocked by teak wood bead of required size and design. All provisions to be made for all electrical, networking boxes onto partition framework at required heights/levels with necessary additional supports as directed.</t>
    </r>
  </si>
  <si>
    <t>Providing and pasting frosted film (3M, Garware make) on glass work including Bank’s logo as required &amp; as directed by the Architect.</t>
  </si>
  <si>
    <t>Including providing of solid flush door made out of 35mm with both side laminate finish with necessary fitting with door closer provision . All material is of approved brand. Size of door 900 x2100 Doors-Providing and fixing single leaf solid core  flush door 40mm thick factory made, finished on both sides with 1.0mm thick laminate of approved shade as indicated in drawing. Shutter to be lipped on all sides with 12mm thick teak wood beading. Applicable hardware's to be considered for following doors according to requirement as per detailed drawings including below mentioned hardware-Door closer,SS Ball bearing Hinges ,SS foot operated Door stopper,SS Mortise Latch Lock / concealed dead lock,SS Mortise Handle.</t>
  </si>
  <si>
    <t>Measurement shall be considered only up to False Ceiling Level only.</t>
  </si>
  <si>
    <r>
      <rPr>
        <b/>
        <sz val="10"/>
        <rFont val="Century Gothic"/>
        <family val="2"/>
        <charset val="1"/>
      </rPr>
      <t>Full/ Low height /glazed partition</t>
    </r>
    <r>
      <rPr>
        <sz val="10"/>
        <rFont val="Century Gothic"/>
        <family val="2"/>
        <charset val="1"/>
      </rPr>
      <t xml:space="preserve"> with </t>
    </r>
    <r>
      <rPr>
        <b/>
        <sz val="10"/>
        <rFont val="Century Gothic"/>
        <family val="2"/>
        <charset val="1"/>
      </rPr>
      <t>12 mm glass</t>
    </r>
    <r>
      <rPr>
        <sz val="10"/>
        <rFont val="Century Gothic"/>
        <family val="2"/>
        <charset val="1"/>
      </rPr>
      <t xml:space="preserve"> with polished edges.</t>
    </r>
  </si>
  <si>
    <t>a</t>
  </si>
  <si>
    <t>frame work of Aluminium with sections 1.75''x1.75'' at spacing not exceeding  2'-0" c/c both ways (vertical member to be in one peice as per site condition and as directed Architect in charge.</t>
  </si>
  <si>
    <t>b</t>
  </si>
  <si>
    <t>Panel for solid partition fixing 8 mm water proof plywood, ant termite, borer proof plywood of century, Duro  make on both the sides of frame work with fevicol SH and headless nails of 17 no of 1.25’’ length and securing the cover with 1.5’’ long steel nettled fold screw. Making the plywood surface level before fixing the laminate/veneer.</t>
  </si>
  <si>
    <t>c</t>
  </si>
  <si>
    <t>1mm thk laminate/ mica fixing on inside of panel with 1.5 mm thk Groove in the panel for switch borads, box and cuts in frame for carrying conduits if necessary, and fixing 1.0mm laminate on the outside faces of shade and colour as per CBI colur scheme given in the design. The open edge are to be blocked by teak wood bead of required size and design with 6 mm groove.</t>
  </si>
  <si>
    <t>d</t>
  </si>
  <si>
    <t>Including below mentioned hardware-Door closer,SS Ball bearing Hinges ,SS foot operated Door stopper,SS Mortise Latch Lock / concealed dead lock,SS Mortise Handle.</t>
  </si>
  <si>
    <t>e</t>
  </si>
  <si>
    <r>
      <rPr>
        <sz val="10"/>
        <rFont val="Century Gothic"/>
        <family val="2"/>
        <charset val="1"/>
      </rPr>
      <t xml:space="preserve">P/F </t>
    </r>
    <r>
      <rPr>
        <b/>
        <sz val="10"/>
        <rFont val="Century Gothic"/>
        <family val="2"/>
        <charset val="1"/>
      </rPr>
      <t xml:space="preserve">CEMENT BONDED PARTICLE BOARD PARTITIONS </t>
    </r>
    <r>
      <rPr>
        <sz val="10"/>
        <rFont val="Century Gothic"/>
        <family val="2"/>
        <charset val="1"/>
      </rPr>
      <t xml:space="preserve">made out of Galvanised Aluminium cross section  2"x1 1/2" framework (with minimum thicknes of 1.6mm to 2mm) at 2'-0" c/c both ways, covered with 6 mm thk Cement Bonded Particle Board / partly glazed with approved shape. Finished with primer and 2 coats of  paint as per Banks approved shade including making grooves as per design with provision of the openings in the panel for switch boards, box and cuts in frame for carrying conduits if necessary  </t>
    </r>
    <r>
      <rPr>
        <b/>
        <sz val="10"/>
        <rFont val="Century Gothic"/>
        <family val="2"/>
        <charset val="1"/>
      </rPr>
      <t>with 8 mm glass</t>
    </r>
    <r>
      <rPr>
        <sz val="10"/>
        <rFont val="Century Gothic"/>
        <family val="2"/>
        <charset val="1"/>
      </rPr>
      <t xml:space="preserve"> (if any) to be given in the design.  All provisions to be made for all electrical, networking boxes onto partition framework at required heights/ levels with necessary additional supports as directed. Make: </t>
    </r>
    <r>
      <rPr>
        <b/>
        <sz val="10"/>
        <rFont val="Century Gothic"/>
        <family val="2"/>
        <charset val="1"/>
      </rPr>
      <t xml:space="preserve">Bison make </t>
    </r>
    <r>
      <rPr>
        <sz val="10"/>
        <rFont val="Century Gothic"/>
        <family val="2"/>
        <charset val="1"/>
      </rPr>
      <t>cement bonded particle board.</t>
    </r>
  </si>
  <si>
    <r>
      <rPr>
        <sz val="10"/>
        <rFont val="Century Gothic"/>
        <family val="2"/>
        <charset val="1"/>
      </rPr>
      <t xml:space="preserve">Providing and fixing of  </t>
    </r>
    <r>
      <rPr>
        <b/>
        <sz val="10"/>
        <rFont val="Century Gothic"/>
        <family val="2"/>
        <charset val="1"/>
      </rPr>
      <t xml:space="preserve">Toughened glass doors </t>
    </r>
    <r>
      <rPr>
        <sz val="10"/>
        <rFont val="Century Gothic"/>
        <family val="2"/>
        <charset val="1"/>
      </rPr>
      <t>with below fixtures of size 3'-6''x7'-0''mm</t>
    </r>
  </si>
  <si>
    <t>No's.</t>
  </si>
  <si>
    <t>Door Lock</t>
  </si>
  <si>
    <t>Door stopper</t>
  </si>
  <si>
    <t>Floor Machine</t>
  </si>
  <si>
    <t>Parch fitting</t>
  </si>
  <si>
    <t>S.S. Handle 12'' long</t>
  </si>
  <si>
    <r>
      <rPr>
        <sz val="10"/>
        <rFont val="Century Gothic"/>
        <family val="2"/>
        <charset val="1"/>
      </rPr>
      <t xml:space="preserve">Providing and fixing of  fixed </t>
    </r>
    <r>
      <rPr>
        <b/>
        <sz val="10"/>
        <rFont val="Century Gothic"/>
        <family val="2"/>
        <charset val="1"/>
      </rPr>
      <t xml:space="preserve">Toughened glass at Main entry upto 7' Height Only </t>
    </r>
    <r>
      <rPr>
        <sz val="10"/>
        <rFont val="Century Gothic"/>
        <family val="2"/>
        <charset val="1"/>
      </rPr>
      <t>with all necessary hardware &amp; fittings, complete in all respects.</t>
    </r>
  </si>
  <si>
    <r>
      <rPr>
        <b/>
        <sz val="10"/>
        <rFont val="Century Gothic"/>
        <family val="2"/>
        <charset val="1"/>
      </rPr>
      <t>WALL PANELLING:</t>
    </r>
    <r>
      <rPr>
        <sz val="10"/>
        <rFont val="Century Gothic"/>
        <family val="2"/>
        <charset val="1"/>
      </rPr>
      <t xml:space="preserve"> Fabricating and fixing wall/column panelling to consist of 1.5''x1'' Aluminium Sections   at spacing not exceeding 2' c/c both ways (horizontal and vertical).  Panelling framework to be secured to wall surface/ column surface. Panelling framework to be clad on one side with 8mm thick commercial ply finished with 1.0mm thk laminate including skirting of 100mm high &amp; 12mm x 12mm groove at skirting level. </t>
    </r>
    <r>
      <rPr>
        <b/>
        <sz val="10"/>
        <rFont val="Century Gothic"/>
        <family val="2"/>
        <charset val="1"/>
      </rPr>
      <t>AT GYPSUM CEILING BOTTOM LEVEL 25MM RED+75 MM BLUE BANK'S BRANDING PATTA IS TO BE PROVIDED ALL AROUND THE BANKING HALL AND AS PER INSTRCUTIONS OF ARCHITECT.</t>
    </r>
  </si>
  <si>
    <r>
      <rPr>
        <sz val="10"/>
        <rFont val="Century Gothic"/>
        <family val="2"/>
        <charset val="1"/>
      </rPr>
      <t xml:space="preserve">P/F Decorative </t>
    </r>
    <r>
      <rPr>
        <b/>
        <sz val="10"/>
        <rFont val="Century Gothic"/>
        <family val="2"/>
        <charset val="1"/>
      </rPr>
      <t xml:space="preserve">Wall/ wall panelling </t>
    </r>
    <r>
      <rPr>
        <sz val="10"/>
        <rFont val="Century Gothic"/>
        <family val="2"/>
        <charset val="1"/>
      </rPr>
      <t xml:space="preserve">made of teak wood, artificial grass, plants, and LED concealed lights etc. as per design. Work shall be completed in all resppects and as per instrcutions of Project Architect. </t>
    </r>
    <r>
      <rPr>
        <b/>
        <sz val="10"/>
        <rFont val="Century Gothic"/>
        <family val="2"/>
        <charset val="1"/>
      </rPr>
      <t>For BM Cabin Back Wall</t>
    </r>
  </si>
  <si>
    <r>
      <rPr>
        <b/>
        <sz val="10"/>
        <rFont val="Century Gothic"/>
        <family val="2"/>
        <charset val="1"/>
      </rPr>
      <t>FILE STORAGE CABINETS:</t>
    </r>
    <r>
      <rPr>
        <sz val="10"/>
        <rFont val="Century Gothic"/>
        <family val="2"/>
        <charset val="1"/>
      </rPr>
      <t xml:space="preserve"> Providing and fixing the 1'-6" wide storage units. The storage units shall have shutters made in 19mm plywood and finished in laminate of approved shade including top. The storage units shall have intermediate shelves made in 19mm thick plywood with matching wood lipping. The storage shall have matching wood edge moulding as per the detail drawings. This also includes providing necessary hardware like handles, hinges, locks, tower bolts etc of approved make. All exposed wooden surfaces shall be stained to shade. (same for Over Head storage required above Pantry counter.)</t>
    </r>
  </si>
  <si>
    <r>
      <rPr>
        <b/>
        <sz val="10"/>
        <rFont val="Century Gothic"/>
        <family val="2"/>
        <charset val="1"/>
      </rPr>
      <t>WRITING TABLE:</t>
    </r>
    <r>
      <rPr>
        <sz val="10"/>
        <rFont val="Century Gothic"/>
        <family val="2"/>
        <charset val="1"/>
      </rPr>
      <t xml:space="preserve"> Writing desk made of wood with glass top as per Design  Size: 3'0"X1'0" minimum. Writing Ledge to have facility of pigeon holes beneath to place the pay in / pay-out slips etc.</t>
    </r>
  </si>
  <si>
    <r>
      <rPr>
        <b/>
        <sz val="10"/>
        <rFont val="Century Gothic"/>
        <family val="2"/>
        <charset val="1"/>
      </rPr>
      <t>VERTICAL BLINDS -</t>
    </r>
    <r>
      <rPr>
        <sz val="10"/>
        <rFont val="Century Gothic"/>
        <family val="2"/>
        <charset val="1"/>
      </rPr>
      <t>P/F Blinds made using 100% polyester with acrylic polymer coating.(only for external windows. In case of front facia necessary approval need to be obtained).</t>
    </r>
  </si>
  <si>
    <r>
      <rPr>
        <b/>
        <sz val="10"/>
        <rFont val="Century Gothic"/>
        <family val="2"/>
        <charset val="1"/>
      </rPr>
      <t>CHEQUE DROP/ COMPLAINT BOX :(</t>
    </r>
    <r>
      <rPr>
        <sz val="10"/>
        <rFont val="Century Gothic"/>
        <family val="2"/>
        <charset val="1"/>
      </rPr>
      <t>2'-0" x 18'' High X 10" deep)  Providing and fixing cheque drop/ Complaint box made out of 19mm thk. Commercial plywood grade I finished with 1mm thk. Laminate. Slit should be provided to drop cheques and opening provided with locking arrangement to remove cheques, complete in all respect.</t>
    </r>
  </si>
  <si>
    <r>
      <rPr>
        <b/>
        <sz val="10"/>
        <rFont val="Century Gothic"/>
        <family val="2"/>
        <charset val="1"/>
      </rPr>
      <t>NOTICE BOARD:</t>
    </r>
    <r>
      <rPr>
        <sz val="10"/>
        <rFont val="Century Gothic"/>
        <family val="2"/>
        <charset val="1"/>
      </rPr>
      <t xml:space="preserve"> Providing and fixing notice board of 4'-0''X2'-6'' size in ply board of 6mm fixed on a frame of 50 mm x 25 mm well seasoned wood polished and top fixed with bead. 12mm thk. Soft board cladded with fabric of matching colour and shade complete with all fixtures necessary as required.</t>
    </r>
  </si>
  <si>
    <r>
      <rPr>
        <b/>
        <sz val="10"/>
        <rFont val="Century Gothic"/>
        <family val="2"/>
        <charset val="1"/>
      </rPr>
      <t>WHITE BOARD:</t>
    </r>
    <r>
      <rPr>
        <sz val="10"/>
        <rFont val="Century Gothic"/>
        <family val="2"/>
        <charset val="1"/>
      </rPr>
      <t xml:space="preserve"> Providing and fixing WHITE board of 4'-0''X2'-6'' outer edges finish with aluminium anodized section.</t>
    </r>
  </si>
  <si>
    <r>
      <rPr>
        <b/>
        <sz val="10"/>
        <rFont val="Century Gothic"/>
        <family val="2"/>
        <charset val="1"/>
      </rPr>
      <t xml:space="preserve">ARTIFICIAL PLANTERS &amp; PLANTER BOX: </t>
    </r>
    <r>
      <rPr>
        <sz val="10"/>
        <rFont val="Century Gothic"/>
        <family val="2"/>
        <charset val="1"/>
      </rPr>
      <t>Providing &amp; fixing of 1'-6" x 3'-0" planter box 18" high, made of 19mm thick ply board, with teak wood Gola of size 1½ ”x ¾ ” as per design, which is to be polished as per color scheme. The planter box shall be finished with 1mm thick laminate of approved shade / colour, complete as per Bank’s approved brand/make. Inside of planters shall be painted with synthetic enamel paint as per color scheme. Planter box to be furnished with white rounded pebbles &amp; Artificial Bamboo Silk trees or Artificial Palm Trees of 3'-0" ht. (3 Nos. trees per planter box).</t>
    </r>
  </si>
  <si>
    <r>
      <rPr>
        <b/>
        <sz val="10"/>
        <rFont val="Century Gothic"/>
        <family val="2"/>
        <charset val="1"/>
      </rPr>
      <t>DRESSING TABLE(Strong Room):</t>
    </r>
    <r>
      <rPr>
        <sz val="10"/>
        <rFont val="Century Gothic"/>
        <family val="2"/>
        <charset val="1"/>
      </rPr>
      <t xml:space="preserve"> Providing &amp; supplying dressing table with mirror of size 1’-0” x 5’-0” including sitting desk for locker room as per standard design of locker room / dwg.</t>
    </r>
  </si>
  <si>
    <r>
      <rPr>
        <b/>
        <sz val="10"/>
        <rFont val="Century Gothic"/>
        <family val="2"/>
        <charset val="1"/>
      </rPr>
      <t>CENTRE TABLE:</t>
    </r>
    <r>
      <rPr>
        <sz val="10"/>
        <rFont val="Century Gothic"/>
        <family val="2"/>
        <charset val="1"/>
      </rPr>
      <t xml:space="preserve"> Providing Centre table of 30" diameter, with stainless steel base frame &amp; 12mm glass of approved quality at top as per drawing approved by Bank.</t>
    </r>
  </si>
  <si>
    <t>TABLES/ COUNTERS</t>
  </si>
  <si>
    <t>Providing and placing in position tables with top, Vertical sides/ dividers, skirting and modesty panel made out of 19mm thk Premium board (Green/ Century) with 1mm thk laminate (as/ bank's shade approved by architect) on all exposed surfaces. It shall also have 75mm x40mm teak wood runners below the top and for footrest below. Every table shall provided with side unit (size- w-500mm, H-750mm approx.), consisting of 150mm deep drawer at top and a cabinet with open able/ hinged shutter below.</t>
  </si>
  <si>
    <t>The facia of drawer and shutter of cabinet below shall be made out 19mm thick Premium Board (Green /Century) with 1mm thick laminate (as/shade approved by the Architect) and sides and bottom of drawer shall be made out of 12mm thick Premium Board (Green /Century). The side unit shall have CAM locks, handles, guides, sliding units, hinges, magnetic catcher's etc. of approved make. Every table shall be provided with a keyboard drawer unit (size - W-550mm, H-100mm, D-300mm approx.) below. The table shall have 100mm deep fascia, below the top, in which keyboard drawer unit shall be adjusted. It shall be made out 19mm thick water proof board with Imm thick laminate (as/shade approved by the Architect) and sides and bottom of drawer shall be made out of 12mm Premium ply (Green /Century). The unit shall have CAM locks, handles, guides, sliding units etc. of approved make.</t>
  </si>
  <si>
    <t>The job shall include for 6mm x 6mm grooves in between sides and open able drawers and hinged shutters. All the exposed edges of Premium Board (Green /Century) and ply shall be provided with 6mm thick teak wood/hard wood lipping. All teak wood surfaces shall be melamine polished and other internal surfaces shall be provided with 0.8 mm white mica or painted with two coats of synthetic enamel over one coat of primer, all complete to the satisfaction of the Architect. Every table top shall be provided with 10mm thick float glass (as per profile) with polished/ bevelled edges.</t>
  </si>
  <si>
    <t xml:space="preserve">BM Table of size 6'-0''x3'-0'' &amp; 2'6'' high with Side credenza of size 4'0''x16'' &amp; 2'6'' high </t>
  </si>
  <si>
    <t xml:space="preserve">Officer Table size 5'-0"x 2'-6"  &amp; 2'6'' high with Side credenza of size 3'6''x16'' &amp; 2'6'' high </t>
  </si>
  <si>
    <t xml:space="preserve">Officer Table size 4'-0"x 2'-0"  &amp; 2'6'' high with Side credenza of size 3'x16'' &amp; 2'6'' high </t>
  </si>
  <si>
    <t xml:space="preserve">SWO Table size 5'-0''x 2'-6"  &amp; 2'6'' high </t>
  </si>
  <si>
    <t>Daftari size 3'x2'-0'' &amp; 2'-6'' high</t>
  </si>
  <si>
    <r>
      <rPr>
        <b/>
        <sz val="10"/>
        <rFont val="Century Gothic"/>
        <family val="2"/>
        <charset val="1"/>
      </rPr>
      <t>CASH COUNTERS:</t>
    </r>
    <r>
      <rPr>
        <sz val="10"/>
        <rFont val="Century Gothic"/>
        <family val="2"/>
        <charset val="1"/>
      </rPr>
      <t xml:space="preserve"> Providing, Fabricating and supplying and fixing in position service/cash counter as per the plan made with 18mm,12mm and 6mm ply of approved make and quality with a counter top of 2.5’ width at a height of 2.5’/3.5' from the floor, with a length of 5.0’ or as per plan or directed/as per the site conditions, and each unit shall be provided with credenza, drawers, keyboard, shuttered shelves etc. complete. All exposed surfaces to be fixed with 1.0mm thk. Laminate and inside faces like drawers,table,side table and back face shall be pasted with 0.7mm off white liner mica. The back side of the cabinet, side tables wherever visible shall have mica same as that of color scheme with all necessary handles, locks, night latch, hinges, keyboard tray , CPU trolley, Foot rest, wire managers etc complete in all respects and full satisfaction to Bank/ Architect.</t>
    </r>
  </si>
  <si>
    <t>Rft.</t>
  </si>
  <si>
    <r>
      <rPr>
        <b/>
        <sz val="10"/>
        <rFont val="Century Gothic"/>
        <family val="2"/>
        <charset val="1"/>
      </rPr>
      <t>SERVER ROOM COUNTER:</t>
    </r>
    <r>
      <rPr>
        <sz val="10"/>
        <rFont val="Century Gothic"/>
        <family val="2"/>
        <charset val="1"/>
      </rPr>
      <t xml:space="preserve"> (without top glass) Laminate colour and shade as per the specification in the tender and lock handle of (Godrej, Dorset or equivalent).</t>
    </r>
  </si>
  <si>
    <t>CASH CABIN PARTITION(HT-7'-6"ONLY)</t>
  </si>
  <si>
    <t>Sqft</t>
  </si>
  <si>
    <t>Providing and fixing of wooden partitions made out of  frame work of Aluminium with sections 1.75''x1.75'' at spacing not exceeding  2'-0" c/c both ways (vertical member to be in one peice)(at 0mm, 75mm, 750mm, 900mm, 1200mm, 2100mm and 2250mm and ceiling levels) &amp; vertical (at 600mm c/c approx.) divisions or as per site conditions. It shall be covered with 6mm thick Premium Ply with  1 mm thick laminate, (from 0mm to 1200mm and 2100mm to 2550 mm/ceiling levels) on both sides. The design shall have  grooves (horizontal or vertical) at various levels, as suggested by the Architect.</t>
  </si>
  <si>
    <t xml:space="preserve"> The Job shall also include for provision of laying conduits, switch boxes etc. The erection of partition shall include for expansion bolts cleats, clamps bolts, nuts, screws, rivets and other accessories, all complete up to the satisfaction of the Architect All door opening shall have rebated teak wood framework (size - 75mm x 50mm, as per profile) an vertical (2 Nos.)and horizontal (1 No.) sides, with melamine finish and rebate of 40mm x 12mm, all complete up to the satisfaction of the Architect.it shall also Include for door shutters, as per required width and 2250 mm high. It shall be made out of 75mm x 25mm, kail/partal wood (with anti-termite) under framing for styles, top, middle and 100mm x 25mm for bottom rail. It shall be covered with 6mm thick Premium Ply (Green /Century) with 1mm thick laminate. (from Omm to 900mm and other under frames) in shade and pattern approved by the Architect, on both sides.</t>
  </si>
  <si>
    <t>The design shall have  teak wood beading as per profile with melamine finish Door shutters shall have teak wood edging size 40mm x 10mm, as per profile on all sides, with melamine finish. Each shutter shal have hinges floor spring/sliding arrangement/hydraulic door closer (heavy duty), mortise locks, etc. The rate shall Include cost of all Immaterial. labour. T&amp;P. wastage etc.required for proper work.</t>
  </si>
  <si>
    <r>
      <rPr>
        <b/>
        <sz val="10"/>
        <rFont val="Century Gothic"/>
        <family val="2"/>
        <charset val="1"/>
      </rPr>
      <t>GLASS BARRIER:</t>
    </r>
    <r>
      <rPr>
        <sz val="10"/>
        <rFont val="Century Gothic"/>
        <family val="2"/>
        <charset val="1"/>
      </rPr>
      <t xml:space="preserve"> for cash cabin 12MM NECESSARY) Including ETCHING work.</t>
    </r>
  </si>
  <si>
    <t>Providing and fixing glass barrier (as per profile and design) in front of cash and ledger counter made out of 12mm thick polished edged float glass (Make - Modi guard or equivalent). It shall have 25mm x 20mm teakwood beading (as/shape approved by the Architect) to held the glass from sides and top (optional). All teak wood surfaces shall be melamine polished. The rates shall include for cutting in geometrical shape) and polishing the edges, all complete to the satisfaction of the Architect.</t>
  </si>
  <si>
    <t>METER BOXING (Only front face to be measured for payment purpose)</t>
  </si>
  <si>
    <t>Manufacturing, supplying and fixing box type meter storage with overall depth of 1'6" and height as per the size of the metre. comprising of the following.</t>
  </si>
  <si>
    <t>19mm block board hinged double shutter, height as size of the panel with all around beadings 3/4" x ". powder coated handles, piano hinges, magnetic ball catches, lock, locking arrangement, tower bolts etc., all as per directions.</t>
  </si>
  <si>
    <t>All visible surfaces to be fixed with 1.0mm thick lamination sheet with matching grains &amp; grooves as per instructions.</t>
  </si>
  <si>
    <t>All internal &amp; rear surfaces to be painted with two coats of enamel paint over a coat of primer/putty as directed to get a smooth finish.</t>
  </si>
  <si>
    <t>Only front area will be measured for payment purpose.</t>
  </si>
  <si>
    <t xml:space="preserve">Panelling &amp; shutter Boxing with A.C.P. (with Trap door) </t>
  </si>
  <si>
    <t>ACP Panelling &amp; Rolling Shutter Box.</t>
  </si>
  <si>
    <t>Frame Work-2" X 2" X 1.5 mm thick Aluminium Tubular section (Horizontal/Vertical) Jindal Make.</t>
  </si>
  <si>
    <t>Aluminium Composite Panel-3.0mm thick of approved color with bonding material.</t>
  </si>
  <si>
    <r>
      <rPr>
        <b/>
        <sz val="10"/>
        <rFont val="Century Gothic"/>
        <family val="2"/>
        <charset val="1"/>
      </rPr>
      <t>Signage</t>
    </r>
    <r>
      <rPr>
        <sz val="10"/>
        <rFont val="Century Gothic"/>
        <family val="2"/>
        <charset val="1"/>
      </rPr>
      <t xml:space="preserve"> including lighting MS square pipe  of 1” x 1” - 18 gauge for framing with one coat of red oxide &amp; 2 coats of oil paint to avoid rusting. 3” stainless steel Hinges at every 2 on top and Alan key lock at bottom for easy maintenance of electrical. Powder coated 24 gauge GI sheets on all Top, bottom &amp; sides. 26 gauge GI sheets at the back as per specification enclosed.
Timer: LDR based timer make Kakatia energy system or GE/L&amp;T Make with 5 years comprehensive warranty from manufacturer of the flex/ vinyl and substrate for Indian weather and dust conditions without any restrictive sub clauses. Copy of valid warranty to be provided to the Bank.</t>
    </r>
  </si>
  <si>
    <t>TOTAL FOR  INTERIOR FURNISHING  WORKS (B)</t>
  </si>
  <si>
    <t xml:space="preserve">ELECTRIFICATION AND DATA CABELING WORKS </t>
  </si>
  <si>
    <t>WIRING AND CABELING</t>
  </si>
  <si>
    <t>The rates for the point wiring shall include providing and fixing of following:</t>
  </si>
  <si>
    <r>
      <rPr>
        <sz val="10"/>
        <rFont val="Century Gothic"/>
        <family val="2"/>
        <charset val="1"/>
      </rPr>
      <t xml:space="preserve">Wiring of the point of any length from distribution board to point outlet </t>
    </r>
    <r>
      <rPr>
        <b/>
        <sz val="10"/>
        <rFont val="Century Gothic"/>
        <family val="2"/>
        <charset val="1"/>
      </rPr>
      <t>including circuit wiring</t>
    </r>
    <r>
      <rPr>
        <sz val="10"/>
        <rFont val="Century Gothic"/>
        <family val="2"/>
        <charset val="1"/>
      </rPr>
      <t xml:space="preserve"> (i.e</t>
    </r>
    <r>
      <rPr>
        <b/>
        <sz val="10"/>
        <rFont val="Century Gothic"/>
        <family val="2"/>
        <charset val="1"/>
      </rPr>
      <t>from DB to Switchboard</t>
    </r>
    <r>
      <rPr>
        <sz val="10"/>
        <rFont val="Century Gothic"/>
        <family val="2"/>
        <charset val="1"/>
      </rPr>
      <t>)</t>
    </r>
  </si>
  <si>
    <t>Earthing of all switch box and all outlet boxes fitting, fans, 3rd pin of plug with 1.50mm copper wire.</t>
  </si>
  <si>
    <t>Modular Switch/ Sockets of Standard make with necessary modular series cover plate and MS Boxes</t>
  </si>
  <si>
    <t>Embedding all conduits in walls laying in slabs, above false ceiling or in floors including all accessories as required, cutting and refilling the chases with cement mortar .</t>
  </si>
  <si>
    <t>Providing, fixing Modular switches, sockets, M.S. boxes (1.6mm thick) draw boxes, G.I. Pull wires (where required), brass screws, ceiling rose/connector etc.</t>
  </si>
  <si>
    <t>f</t>
  </si>
  <si>
    <r>
      <rPr>
        <sz val="10"/>
        <rFont val="Century Gothic"/>
        <family val="2"/>
        <charset val="1"/>
      </rPr>
      <t xml:space="preserve">Adopting separate and independent system of wiring for lighting, power (normal and essential supply). Wiring for following points using PVC insulted copper conductor wires of 650V/1100V grade in </t>
    </r>
    <r>
      <rPr>
        <b/>
        <sz val="10"/>
        <rFont val="Century Gothic"/>
        <family val="2"/>
        <charset val="1"/>
      </rPr>
      <t>MMS grade</t>
    </r>
    <r>
      <rPr>
        <sz val="10"/>
        <rFont val="Century Gothic"/>
        <family val="2"/>
        <charset val="1"/>
      </rPr>
      <t>-PVC conduit  concealed/ exposed including switches &amp; sockets as above.</t>
    </r>
  </si>
  <si>
    <t>g</t>
  </si>
  <si>
    <t> LIGHT :(Maximum three points to be looped from primary)                                   POWER:( Maximum TWO points in one circuit)</t>
  </si>
  <si>
    <t>INTERNAL WIRING</t>
  </si>
  <si>
    <t>POINT WIRING :</t>
  </si>
  <si>
    <r>
      <rPr>
        <sz val="10"/>
        <rFont val="Century Gothic"/>
        <family val="2"/>
        <charset val="1"/>
      </rPr>
      <t xml:space="preserve">Providing wiring ( supply, fixing, testing and comm. etc) for </t>
    </r>
    <r>
      <rPr>
        <b/>
        <sz val="10"/>
        <rFont val="Century Gothic"/>
        <family val="2"/>
        <charset val="1"/>
      </rPr>
      <t xml:space="preserve">light point / Exhaust fan point / Call bell point/6A Switch-socket point </t>
    </r>
    <r>
      <rPr>
        <sz val="10"/>
        <rFont val="Century Gothic"/>
        <family val="2"/>
        <charset val="1"/>
      </rPr>
      <t>etc with 2x1.5+1X1.5 sq mm</t>
    </r>
    <r>
      <rPr>
        <b/>
        <sz val="10"/>
        <rFont val="Century Gothic"/>
        <family val="2"/>
        <charset val="1"/>
      </rPr>
      <t xml:space="preserve"> FRLS</t>
    </r>
    <r>
      <rPr>
        <sz val="10"/>
        <rFont val="Century Gothic"/>
        <family val="2"/>
        <charset val="1"/>
      </rPr>
      <t xml:space="preserve"> PVC insulated copper conductor single core multi stranded wire in MMS grade-PVC conduit with conduit accessories like bend , junction box etc in concealed/surface manner as per site requirement with suitable Modular Switches with plate and metal / PVC box, ceiling rose , bulb holder etc including 1.5 sqmm PVC insulated copper earth wire etc complete as required. Wire colors : Red, Black, Green .Supplying, providing wiring (supply, fixing, testing and comm. etc) for  </t>
    </r>
    <r>
      <rPr>
        <b/>
        <sz val="10"/>
        <rFont val="Century Gothic"/>
        <family val="2"/>
        <charset val="1"/>
      </rPr>
      <t>circuit</t>
    </r>
    <r>
      <rPr>
        <sz val="10"/>
        <rFont val="Century Gothic"/>
        <family val="2"/>
        <charset val="1"/>
      </rPr>
      <t xml:space="preserve"> with 2 x 1.5 + 1 x 1.5 sq mm  </t>
    </r>
    <r>
      <rPr>
        <b/>
        <sz val="10"/>
        <rFont val="Century Gothic"/>
        <family val="2"/>
        <charset val="1"/>
      </rPr>
      <t xml:space="preserve">FRLS </t>
    </r>
    <r>
      <rPr>
        <sz val="10"/>
        <rFont val="Century Gothic"/>
        <family val="2"/>
        <charset val="1"/>
      </rPr>
      <t>PVC insulated copper conductor single core multi stranded wire in MMS grade-PVC conduit   with conduit accessories like bend, junction box etc on surface / recessed manner etc ( Wiring from D.B. / Source to   Board/destination ) and making good all the damages, painting, cleaning the site etc complete as required as per site requirement and as directed.</t>
    </r>
  </si>
  <si>
    <r>
      <rPr>
        <sz val="10"/>
        <rFont val="Century Gothic"/>
        <family val="2"/>
        <charset val="1"/>
      </rPr>
      <t>Providing and fixing</t>
    </r>
    <r>
      <rPr>
        <b/>
        <sz val="10"/>
        <rFont val="Century Gothic"/>
        <family val="2"/>
        <charset val="1"/>
      </rPr>
      <t xml:space="preserve"> Primary light point</t>
    </r>
  </si>
  <si>
    <r>
      <rPr>
        <sz val="10"/>
        <rFont val="Century Gothic"/>
        <family val="2"/>
        <charset val="1"/>
      </rPr>
      <t xml:space="preserve">Providing and fixing </t>
    </r>
    <r>
      <rPr>
        <b/>
        <sz val="10"/>
        <rFont val="Century Gothic"/>
        <family val="2"/>
        <charset val="1"/>
      </rPr>
      <t>Secondary light point</t>
    </r>
    <r>
      <rPr>
        <sz val="10"/>
        <rFont val="Century Gothic"/>
        <family val="2"/>
        <charset val="1"/>
      </rPr>
      <t>(Maximum three points to be looped from primary)</t>
    </r>
  </si>
  <si>
    <r>
      <rPr>
        <b/>
        <sz val="10"/>
        <rFont val="Century Gothic"/>
        <family val="2"/>
        <charset val="1"/>
      </rPr>
      <t>Plug point /celling Rose Point</t>
    </r>
    <r>
      <rPr>
        <sz val="10"/>
        <rFont val="Century Gothic"/>
        <family val="2"/>
        <charset val="1"/>
      </rPr>
      <t xml:space="preserve"> ( for wall fans/Exhaust fan)Supply, fixing and commissioning of 1 No 6A multi Socket with 1 No. 6A switch (Modular type) with cover plate, sheet steel box / PVC modular box etc on surface / concealed manner I/c electrical connections and making good all the damages, painting, cleaning the site etc. complete as required as per site requirement and as directed.</t>
    </r>
  </si>
  <si>
    <r>
      <rPr>
        <sz val="10"/>
        <rFont val="Century Gothic"/>
        <family val="2"/>
        <charset val="1"/>
      </rPr>
      <t>P&amp;F</t>
    </r>
    <r>
      <rPr>
        <b/>
        <sz val="10"/>
        <rFont val="Century Gothic"/>
        <family val="2"/>
        <charset val="1"/>
      </rPr>
      <t xml:space="preserve"> Bell point</t>
    </r>
    <r>
      <rPr>
        <sz val="10"/>
        <rFont val="Century Gothic"/>
        <family val="2"/>
        <charset val="1"/>
      </rPr>
      <t xml:space="preserve"> i/c of buzzer</t>
    </r>
  </si>
  <si>
    <r>
      <rPr>
        <b/>
        <sz val="10"/>
        <rFont val="Century Gothic"/>
        <family val="2"/>
        <charset val="1"/>
      </rPr>
      <t>6 AMP. POINTS ON SAME BOARD</t>
    </r>
    <r>
      <rPr>
        <sz val="10"/>
        <rFont val="Century Gothic"/>
        <family val="2"/>
        <charset val="1"/>
      </rPr>
      <t>(Half point) :</t>
    </r>
  </si>
  <si>
    <t>Supply, fixing, testing and commissioning of 1 No 6 A Multi Socket with 1No. 6 A switch ( Modular type ) with cover plate , sheet steel box / PVC modular box etc on surface / concealed manner I/c electrical connections and making good all the damages, painting, cleaning the site etc complete as required as per site requirement and as directed.</t>
  </si>
  <si>
    <r>
      <rPr>
        <b/>
        <sz val="10"/>
        <rFont val="Century Gothic"/>
        <family val="2"/>
        <charset val="1"/>
      </rPr>
      <t>Ceiling fan point</t>
    </r>
    <r>
      <rPr>
        <sz val="10"/>
        <rFont val="Century Gothic"/>
        <family val="2"/>
        <charset val="1"/>
      </rPr>
      <t xml:space="preserve"> (rate should include electronic fan speed regulator)</t>
    </r>
  </si>
  <si>
    <t>16 AMP. POWER POINTS:(including circuit wiring)</t>
  </si>
  <si>
    <r>
      <rPr>
        <sz val="10"/>
        <rFont val="Century Gothic"/>
        <family val="2"/>
        <charset val="1"/>
      </rPr>
      <t>Supply, fixing, testing and commissioning of 1 No 16 A switch &amp; 1 No. six pin 6/16 Amp. Multi Socket   ( Modular Type ) with cover plate , sheet steel box etc on surface / concealed manner I/c electrical wiring with 2 X2.5 sqmm + 1 X 2.5 sqmm</t>
    </r>
    <r>
      <rPr>
        <b/>
        <sz val="10"/>
        <rFont val="Century Gothic"/>
        <family val="2"/>
        <charset val="1"/>
      </rPr>
      <t xml:space="preserve"> FRLS </t>
    </r>
    <r>
      <rPr>
        <sz val="10"/>
        <rFont val="Century Gothic"/>
        <family val="2"/>
        <charset val="1"/>
      </rPr>
      <t>PVC insulated copper conductor single core multi stranded wire in MMS grade-PVC conduit with conduit accessories like bend, junction box etc on surface / recessed manner etc ( Wiring from D.B. / Source to Board to destination ) and making good all the damages, painting, cleaning the site etc complete as required as per site requirement and as directed.</t>
    </r>
  </si>
  <si>
    <t>AC POINTS :</t>
  </si>
  <si>
    <t>Supply, Installation, Testing and commissioning of the surface / recess mounting distribution board with 20 A Metal plug and socket, with 20 A/25A/32A SP MCB Incl. wiring with 2 X 4.0 sq mm + 1 X 4 sqmm PVC insulated copper conductor single core multi stranded wire in MMS grade-PVC conduit with conduit accessories like bend, junction box etc on surface / recessed manner etc ( Wiring from D.B. / Source to    Board/destination ) and making good all the damages, painting, cleaning the site etc complete as required as per site requirement and as directed.(MCB of C-Curve with S.C Capacity 10 kA)</t>
  </si>
  <si>
    <t>PANELS AND D.B.'s</t>
  </si>
  <si>
    <t>4(a)</t>
  </si>
  <si>
    <t>MAIN PANEL/VTPN(4 WAY) :(With following minimum capacity)</t>
  </si>
  <si>
    <t>Supply, installation , testing and commissioning  of totally enclosed compartmentalized dust and vermin proof cubical segregated and modular in construction M.V. panel board wall mounted fabricated with14swg and 16swg ofCRCAM.S.sheet duly painted with two coat of metal red oxide and two coat of fire resistance paint at inside and out side of the panel, bus-bar chamber ,outgoing switchgear etc (all feeder unit Would be compartmentalized), color coded PVC sleeved vertical / horizontal busbar of required size of length, ( bus-bar distances shall be minimum 32 mm ) insulators, hardware, neoprene gasket , hinged door, interconnecting single core multi strand lugged copper wire having current density of 2A / sqmm of suitable capacity &amp; size with lugs from busbar to switchgears / mccb / mcb or where ever required, two earthing terminal busbar of size 25 x 5 mm with nut &amp; bolts at out side of the panel , rating and name plates for all incoming &amp; outgoings , two eye two nos eye bolts,wire mesh jali for ventilation etc comprising with the followings.</t>
  </si>
  <si>
    <t>NOTE:-</t>
  </si>
  <si>
    <t>Sheet 16 swg : panel sides,upper,lower,andFt.doors</t>
  </si>
  <si>
    <t>Sheet 16 swg : back side and compartments.</t>
  </si>
  <si>
    <t>Glandeplates : 3 mm thick.</t>
  </si>
  <si>
    <t>Cable entry : Provision at bottom and  upper sides.</t>
  </si>
  <si>
    <t>Inside the panel : white colour paint.</t>
  </si>
  <si>
    <t>Outside the panel : Grey colourpaint.or as directed.</t>
  </si>
  <si>
    <t xml:space="preserve">INCOMER </t>
  </si>
  <si>
    <t>1 Nos 80 Amp MCCB, 25 KA- 4 Pole,C-curve</t>
  </si>
  <si>
    <t xml:space="preserve">1 Nos – 100 A TPN insulated Cupper Bus Bar </t>
  </si>
  <si>
    <t>Set of Indicator Lamps</t>
  </si>
  <si>
    <t>Set of Voltmeter + Ammeter+ Selector Switch</t>
  </si>
  <si>
    <t>OUTGOINGS</t>
  </si>
  <si>
    <t>3 Nos- 40  Amp,1 No-63 A TPMCB,C-curve</t>
  </si>
  <si>
    <t>100/125 amp CHANGEOVER</t>
  </si>
  <si>
    <t>SET AS ABOVE</t>
  </si>
  <si>
    <t>(b)</t>
  </si>
  <si>
    <r>
      <rPr>
        <b/>
        <sz val="10"/>
        <rFont val="Century Gothic"/>
        <family val="2"/>
        <charset val="1"/>
      </rPr>
      <t xml:space="preserve">SFU TPN 80 A </t>
    </r>
    <r>
      <rPr>
        <sz val="10"/>
        <rFont val="Century Gothic"/>
        <family val="2"/>
        <charset val="1"/>
      </rPr>
      <t>with HRC fuses(just after meter and prior to Main Panel)</t>
    </r>
  </si>
  <si>
    <t xml:space="preserve">LIGHT DISTRIBUTION BOARD  </t>
  </si>
  <si>
    <t>Supply, Installation, Testing and commissioning of the  surface / recess mounting following way TPN MCB  three phase distribution board for single phase outgoing with IP 42 protection , direct on wall incl. the followings accessories.</t>
  </si>
  <si>
    <t>INCOMER</t>
  </si>
  <si>
    <t xml:space="preserve">1 No. TPN-RCBO/ELMCB 40 Amp ,100 ma sensitivity </t>
  </si>
  <si>
    <t>6-8 Nos SPMCB 6/10/16 Amp,B-Curve</t>
  </si>
  <si>
    <t xml:space="preserve">incl. Electrical connection ,earthing, making good all the damages, painting, cleaning the site, etc complete as per site requirement and as directed. </t>
  </si>
  <si>
    <t xml:space="preserve">AC DISTRIBUTION BOARD </t>
  </si>
  <si>
    <t>Supply, Installation, Testing and commissioning of the  surface / recess mounting following way MCB  three phase distribution board for single phase outgoing with IP 42 protection , direct on wall incl. the followings accessories.</t>
  </si>
  <si>
    <t>1 No. TPMCB 63Amp ,C-curve</t>
  </si>
  <si>
    <t>8 Nos SPMCB 25/32 Amp,C-curve</t>
  </si>
  <si>
    <t>SUBHEAD IV : UPS WIRING</t>
  </si>
  <si>
    <t>U.P.S. DISTRIBUTION BOARD (INCOMER)</t>
  </si>
  <si>
    <t xml:space="preserve">Supply, Installation, Testing and commissioning of the  surface / recess mounting following way Double door MCB D.B.- Single  phase distribution board ( Consumer unit )  for single phase out going with IP 42 protection incl. the  followings accessories – incl. Electrical connection ,earthing, making good all the damages, painting, cleaning the site, etc complete as per site requirement and as directed. </t>
  </si>
  <si>
    <t>1 NOS 40 A DP MCB</t>
  </si>
  <si>
    <t>2 Nos- 40 Amp DP MCB</t>
  </si>
  <si>
    <t>UPS DIST. BOARD OUTGOINGS.</t>
  </si>
  <si>
    <t xml:space="preserve">1 NOS 12 WAY SPN DIST BOARD </t>
  </si>
  <si>
    <t>1 Nos- 40 Amp DPMCB</t>
  </si>
  <si>
    <t>6-8 NOS 6/10 AMP SPMCB</t>
  </si>
  <si>
    <t>SPECIAL POINTS: ( UPS) any length (TO WORKSTATIONS)</t>
  </si>
  <si>
    <t>Supply, fixing, testing and commissioning of following Modular type switch socket with cover plate , sheet steel box etc on surface / concealed manner I/c electrical wiring with  2 X 2.5 sq mm + 1 X 2.5 sq mm FRLS  PVC insulated copper conductor single core multi stranded wire in rigid MMS grade PVC conduit with conduit accessories like bend, junction box etc on surface / recessed manner etc ( Wiring from D.B. / Source to    Board/destination ) and making good all the damages, painting, cleaning the site etc complete as required as per site requirement and as directed.</t>
  </si>
  <si>
    <t>1 Nos. 16 A Switch + 3 Nos. 6 A, 5 pin Socket.</t>
  </si>
  <si>
    <t xml:space="preserve">EARTHING </t>
  </si>
  <si>
    <t>Copper Chemical Earthing - Supply, Installation, Connection, Testing and Commissioning of maintenance free heavy duty pure electrolytic copper chemical earthing electrode of 50 mm dia., wall thickness 14 gauge and 3 meter length (as per site conditions) with internal strip of copper (25x6)mm along with 60 kg bag of Back fill compound (highly conductive, non-corrosive moisture retaining chemical) complete with excavation , civil works including top 300 mm deep one brick thick masonry chamber &amp; good quality soil, water pouring arrangements with cast iron cover and with arrangements for fitting/termination of G.I. flats/wire with G.I. nut bolts. The voltage between Neutral and earth not to exceed 0 Volts and IR value less than 1 ohm. The earth resistance shall be as per IS 3043.</t>
  </si>
  <si>
    <t>Supply and laying of 6.0 sqmm PVC insulated copper wire from earth station to main panel board in 20 mm  GI Pipe including all materials, accessories etc complete.</t>
  </si>
  <si>
    <t>Mtr</t>
  </si>
  <si>
    <t xml:space="preserve"> CABLING :</t>
  </si>
  <si>
    <t>L.T.CABLES :</t>
  </si>
  <si>
    <t>Supply,laying ,testing and commissioning of the following 1100 volt grade pvc insulated Al / Cu. Conductor armored cable inner and outer sheathed , along with the two run of G.I.earth wire i/c termination with brass gland and Al. lugs etc. complete as required.</t>
  </si>
  <si>
    <t>On surface  :</t>
  </si>
  <si>
    <t>S/Fixing the cable on wall / column / beam / ceiling  / above false ceiling / existing trench etc incl. s/f of of saddles / spacers ( wherever required as per site conditions) and two run of G.I. earth wire along with the cable. Making good all the damages.</t>
  </si>
  <si>
    <r>
      <rPr>
        <b/>
        <sz val="10"/>
        <rFont val="Century Gothic"/>
        <family val="2"/>
        <charset val="1"/>
      </rPr>
      <t>4 C x 10.0 sqmm copper cable</t>
    </r>
    <r>
      <rPr>
        <sz val="10"/>
        <rFont val="Century Gothic"/>
        <family val="2"/>
        <charset val="1"/>
      </rPr>
      <t xml:space="preserve">  with 10 SWG 2 Nos G.I. wire for Electric room /Ups room.</t>
    </r>
  </si>
  <si>
    <r>
      <rPr>
        <b/>
        <sz val="10"/>
        <rFont val="Century Gothic"/>
        <family val="2"/>
        <charset val="1"/>
      </rPr>
      <t>3.5 C X 35 sqmm. Al. Armored .</t>
    </r>
    <r>
      <rPr>
        <sz val="10"/>
        <rFont val="Century Gothic"/>
        <family val="2"/>
        <charset val="1"/>
      </rPr>
      <t>( with 10 SWG  2 Nos. G.I. wire ) from electric pole to METER ROOM.</t>
    </r>
  </si>
  <si>
    <t>E-DG Set Supply</t>
  </si>
  <si>
    <r>
      <rPr>
        <sz val="10"/>
        <rFont val="Century Gothic"/>
        <family val="2"/>
        <charset val="1"/>
      </rPr>
      <t xml:space="preserve">S/laying of </t>
    </r>
    <r>
      <rPr>
        <b/>
        <sz val="10"/>
        <rFont val="Century Gothic"/>
        <family val="2"/>
        <charset val="1"/>
      </rPr>
      <t>3.50 x 25sq.mm XLPE insulated armored Copper Conductor cable</t>
    </r>
    <r>
      <rPr>
        <sz val="10"/>
        <rFont val="Century Gothic"/>
        <family val="2"/>
        <charset val="1"/>
      </rPr>
      <t xml:space="preserve"> trom proposed DG set to Changeover switch including its connections at both ends with lugs to be laid in 25mm dia rigid PVC flexible conduit.</t>
    </r>
  </si>
  <si>
    <t>TELEPHONE WIRING / CABLING SYSTEM.</t>
  </si>
  <si>
    <t>TELEPHONE POINT :</t>
  </si>
  <si>
    <t>Supplying, Installation, testing and commissioning of the telephone point with the followings -</t>
  </si>
  <si>
    <t>i).</t>
  </si>
  <si>
    <t xml:space="preserve">Two pair, 0.61 mm dia. telephone cable tinned copper conductor, P.V.C. insulated and sheathed , fire retarding, anti termite, color coded twisted pairs and rip cord. </t>
  </si>
  <si>
    <t>ii).</t>
  </si>
  <si>
    <t>HMS Pvc pipe on beam /column / wall /  floor etc with all necessary materials i/c connections, identification by numbering etc complete as required as per I.T.D. specification.</t>
  </si>
  <si>
    <r>
      <rPr>
        <b/>
        <sz val="10"/>
        <rFont val="Century Gothic"/>
        <family val="2"/>
        <charset val="1"/>
      </rPr>
      <t xml:space="preserve">Double outlet </t>
    </r>
    <r>
      <rPr>
        <sz val="10"/>
        <rFont val="Century Gothic"/>
        <family val="2"/>
        <charset val="1"/>
      </rPr>
      <t>with shutter modular type Telephone Outlets ( RJ – 11 ) with suitable size PVC modular boxes complete as required .</t>
    </r>
  </si>
  <si>
    <r>
      <rPr>
        <b/>
        <sz val="10"/>
        <rFont val="Century Gothic"/>
        <family val="2"/>
        <charset val="1"/>
      </rPr>
      <t>Single outlet</t>
    </r>
    <r>
      <rPr>
        <sz val="10"/>
        <rFont val="Century Gothic"/>
        <family val="2"/>
        <charset val="1"/>
      </rPr>
      <t xml:space="preserve"> with shutter modular type Telephone Outlets ( RJ – 11 ) with suitable size  PVC modular boxes complete as required .</t>
    </r>
  </si>
  <si>
    <r>
      <rPr>
        <sz val="10"/>
        <rFont val="Century Gothic"/>
        <family val="2"/>
        <charset val="1"/>
      </rPr>
      <t xml:space="preserve">Providing and fixing </t>
    </r>
    <r>
      <rPr>
        <b/>
        <sz val="10"/>
        <rFont val="Century Gothic"/>
        <family val="2"/>
        <charset val="1"/>
      </rPr>
      <t>10 pair KRONE</t>
    </r>
    <r>
      <rPr>
        <sz val="10"/>
        <rFont val="Century Gothic"/>
        <family val="2"/>
        <charset val="1"/>
      </rPr>
      <t xml:space="preserve"> make telephone tag block with 10 pair module with termination and crimping complete and making good the surface as required/ directed.</t>
    </r>
  </si>
  <si>
    <r>
      <rPr>
        <sz val="10"/>
        <rFont val="Century Gothic"/>
        <family val="2"/>
        <charset val="1"/>
      </rPr>
      <t xml:space="preserve">Providing and fixing  </t>
    </r>
    <r>
      <rPr>
        <b/>
        <sz val="10"/>
        <rFont val="Century Gothic"/>
        <family val="2"/>
        <charset val="1"/>
      </rPr>
      <t>10 pair armored tinned copper telephone cable</t>
    </r>
    <r>
      <rPr>
        <sz val="10"/>
        <rFont val="Century Gothic"/>
        <family val="2"/>
        <charset val="1"/>
      </rPr>
      <t xml:space="preserve"> in 32 mm PVC conduit from telephone utility junction box.</t>
    </r>
  </si>
  <si>
    <t>Mtr.</t>
  </si>
  <si>
    <t>COMPUTER CABLING SYSTEM.</t>
  </si>
  <si>
    <t>1(I)</t>
  </si>
  <si>
    <t>Supplying, Installation, testing and commissioning of the Computer point with the followings -</t>
  </si>
  <si>
    <t xml:space="preserve">Four pair STP CAT 6 LAN cable tinned copper conductor, P.V.C. insulated and sheathed , fire retarding, anti termite, color coded twisted pairs and rip cord. (from server room switch to I/O outlet ) </t>
  </si>
  <si>
    <t>iii)</t>
  </si>
  <si>
    <t>HMS Pvc Pipe on beam /column / wall /  floor etc with all necessary materials i/c connections, identification by numbering etc complete as required as per At &amp; T specification.</t>
  </si>
  <si>
    <r>
      <rPr>
        <sz val="10"/>
        <rFont val="Century Gothic"/>
        <family val="2"/>
        <charset val="1"/>
      </rPr>
      <t xml:space="preserve">Single outlet with shutter modular type I / O's Outlets </t>
    </r>
    <r>
      <rPr>
        <b/>
        <sz val="10"/>
        <rFont val="Century Gothic"/>
        <family val="2"/>
        <charset val="1"/>
      </rPr>
      <t xml:space="preserve">(RJ – 45) </t>
    </r>
    <r>
      <rPr>
        <sz val="10"/>
        <rFont val="Century Gothic"/>
        <family val="2"/>
        <charset val="1"/>
      </rPr>
      <t xml:space="preserve">with suitable size  PVC modular boxes complete as required. </t>
    </r>
    <r>
      <rPr>
        <b/>
        <sz val="10"/>
        <rFont val="Century Gothic"/>
        <family val="2"/>
        <charset val="1"/>
      </rPr>
      <t>(including 2 for ATM)</t>
    </r>
  </si>
  <si>
    <r>
      <rPr>
        <sz val="10"/>
        <rFont val="Century Gothic"/>
        <family val="2"/>
        <charset val="1"/>
      </rPr>
      <t xml:space="preserve">Supply and Installation of following factory fabricated patch cords ( STP-CAT 6 ) complete with connectors and boots on both sides. </t>
    </r>
    <r>
      <rPr>
        <b/>
        <sz val="10"/>
        <rFont val="Century Gothic"/>
        <family val="2"/>
        <charset val="1"/>
      </rPr>
      <t>Two Meter length</t>
    </r>
  </si>
  <si>
    <r>
      <rPr>
        <sz val="10"/>
        <rFont val="Century Gothic"/>
        <family val="2"/>
        <charset val="1"/>
      </rPr>
      <t xml:space="preserve">Supply and laying of Four Pair STP </t>
    </r>
    <r>
      <rPr>
        <b/>
        <sz val="10"/>
        <rFont val="Century Gothic"/>
        <family val="2"/>
        <charset val="1"/>
      </rPr>
      <t>CAT 6 LAN cables</t>
    </r>
    <r>
      <rPr>
        <sz val="10"/>
        <rFont val="Century Gothic"/>
        <family val="2"/>
        <charset val="1"/>
      </rPr>
      <t xml:space="preserve"> including cost of 25mm dia 1.5mm thick  PVC Conduit / Floor tuking.(Rate Only)</t>
    </r>
  </si>
  <si>
    <t>Mtrs.</t>
  </si>
  <si>
    <t>Supplying and fixing</t>
  </si>
  <si>
    <r>
      <rPr>
        <b/>
        <sz val="10"/>
        <rFont val="Century Gothic"/>
        <family val="2"/>
        <charset val="1"/>
      </rPr>
      <t>9U/12U Rack</t>
    </r>
    <r>
      <rPr>
        <sz val="10"/>
        <rFont val="Century Gothic"/>
        <family val="2"/>
        <charset val="1"/>
      </rPr>
      <t xml:space="preserve"> 3 side open</t>
    </r>
  </si>
  <si>
    <r>
      <rPr>
        <b/>
        <sz val="10"/>
        <rFont val="Century Gothic"/>
        <family val="2"/>
        <charset val="1"/>
      </rPr>
      <t>Patch cord cat6 1 metre</t>
    </r>
    <r>
      <rPr>
        <sz val="10"/>
        <rFont val="Century Gothic"/>
        <family val="2"/>
        <charset val="1"/>
      </rPr>
      <t xml:space="preserve"> B/Y Color</t>
    </r>
  </si>
  <si>
    <t>ELECTRICAL FITTINGS/ FIXTURES</t>
  </si>
  <si>
    <t xml:space="preserve">Supply, fixing, testing and commissioning of Recess mounted decorative luminaire with LED FIXTURES  with class I electrical safety, complete as required Fitting Dimensions : </t>
  </si>
  <si>
    <t>32-40 watts,Minimum 2800 lumens LED SQUARE size 600X600X80 mm ( Approx.) : CRI&gt;80,PF&gt;0.9</t>
  </si>
  <si>
    <t>14-15 w ,Minimum 850 lumens LED ROUND DOWN LIGHTER Diameter  110-165mm,CRI&gt;80,PF&gt;0.9</t>
  </si>
  <si>
    <t>S/F of suspended/ surface mounted/ ceiling/ wall mounted  1200 mm long, 20-25 watt  LED Tube light  complete in all respects and  as per specification e.g. Crompton/ Philips/ Panasonic/ Syska  make.</t>
  </si>
  <si>
    <t>S/F of 9 watt LED bulb with holder for pantry/ toilets of rompton/ Philips/ Panasonic/ Syska make.</t>
  </si>
  <si>
    <t>WALL BRACKET FAN</t>
  </si>
  <si>
    <t xml:space="preserve">Supply and fixing of the following fans Wall bracket fan white (400mm blade size) </t>
  </si>
  <si>
    <t>CEILING FAN</t>
  </si>
  <si>
    <t>Supply and fixing of CEILING FAN  1200 MM Sweep</t>
  </si>
  <si>
    <t>EXHAUST FAN:</t>
  </si>
  <si>
    <t>Supply and fixing of the following single phase Exhaust Fan continuously rated, capacitor start and run type, totally enclosed and ruggedly built, pre lubricated double ball bearing, copper wounded, A &amp; E class insulation, dynamically balanced, below 40 db sound level etc. Supplying &amp; fixing of 300 dia Exhaust fans.</t>
  </si>
  <si>
    <t>TOTAL FOR  ELECTRICAL AND DATA CABELING WORKS (C)</t>
  </si>
  <si>
    <t>LOW SIDE AIR CONDITIONING WORK</t>
  </si>
  <si>
    <t>Supplying &amp; Laying extra suitable Copper refrigerant piping with all required material.</t>
  </si>
  <si>
    <t>Supplying &amp; Laying extra suitable PVC Drain piping with all required material.</t>
  </si>
  <si>
    <t>Supplying &amp; Fixing suitable MS Stand for 1.5 tr/2 tr AC outdoor</t>
  </si>
  <si>
    <t>Supplying &amp; Laying of power cable from indoor to outdoor suitable for 1.5 tr /2 tr load/AC</t>
  </si>
  <si>
    <t>TOTAL FOR  LOW SIDE AIR-CONDITIONING WORKS  (D)</t>
  </si>
  <si>
    <t>GRAND TOTAL AMOUNT FOR WORKS (A+B+C+D)</t>
  </si>
  <si>
    <t>Note: All quotated rates are excluding the GST.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</si>
</sst>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charset val="1"/>
    </font>
    <font>
      <sz val="10"/>
      <color rgb="FF000000"/>
      <name val="Times New Roman"/>
      <family val="1"/>
      <charset val="1"/>
    </font>
    <font>
      <b/>
      <sz val="18"/>
      <color rgb="FF000000"/>
      <name val="Arial"/>
      <family val="2"/>
      <charset val="1"/>
    </font>
    <font>
      <b/>
      <sz val="14"/>
      <color rgb="FF000000"/>
      <name val="Arial"/>
      <family val="2"/>
      <charset val="1"/>
    </font>
    <font>
      <b/>
      <sz val="11"/>
      <color rgb="FF000000"/>
      <name val="Arial"/>
      <family val="2"/>
      <charset val="1"/>
    </font>
    <font>
      <b/>
      <sz val="11"/>
      <name val="Arial"/>
      <family val="2"/>
      <charset val="1"/>
    </font>
    <font>
      <sz val="11"/>
      <color rgb="FF000000"/>
      <name val="Arial"/>
      <family val="2"/>
      <charset val="1"/>
    </font>
    <font>
      <b/>
      <sz val="11"/>
      <color rgb="FFFF0000"/>
      <name val="Arial"/>
      <family val="2"/>
      <charset val="1"/>
    </font>
    <font>
      <b/>
      <sz val="11.5"/>
      <color rgb="FF000000"/>
      <name val="Arial"/>
      <family val="2"/>
      <charset val="1"/>
    </font>
    <font>
      <sz val="10"/>
      <color theme="1"/>
      <name val="Century Gothic"/>
      <family val="2"/>
      <charset val="1"/>
    </font>
    <font>
      <b/>
      <sz val="10"/>
      <name val="Century Gothic"/>
      <family val="2"/>
      <charset val="1"/>
    </font>
    <font>
      <sz val="10"/>
      <name val="Century Gothic"/>
      <family val="2"/>
      <charset val="1"/>
    </font>
    <font>
      <b/>
      <u/>
      <sz val="10"/>
      <name val="Century Gothic"/>
      <family val="2"/>
      <charset val="1"/>
    </font>
    <font>
      <b/>
      <sz val="10"/>
      <color theme="1"/>
      <name val="Century Gothic"/>
      <family val="2"/>
      <charset val="1"/>
    </font>
    <font>
      <u/>
      <sz val="10"/>
      <name val="Century Gothic"/>
      <family val="2"/>
      <charset val="1"/>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1" fillId="0" borderId="0"/>
  </cellStyleXfs>
  <cellXfs count="71">
    <xf numFmtId="0" fontId="0" fillId="0" borderId="0" xfId="0"/>
    <xf numFmtId="0" fontId="0" fillId="0" borderId="0" xfId="0" applyAlignment="1" applyProtection="1"/>
    <xf numFmtId="1" fontId="4" fillId="0" borderId="1" xfId="1" applyNumberFormat="1" applyFont="1" applyBorder="1" applyAlignment="1" applyProtection="1">
      <alignment horizontal="center" vertical="center" shrinkToFit="1"/>
    </xf>
    <xf numFmtId="0" fontId="5" fillId="0" borderId="2" xfId="1" applyFont="1" applyBorder="1" applyAlignment="1" applyProtection="1">
      <alignment horizontal="center" vertical="center" wrapText="1"/>
    </xf>
    <xf numFmtId="0" fontId="4" fillId="0" borderId="1" xfId="1" applyFont="1" applyBorder="1" applyAlignment="1" applyProtection="1">
      <alignment horizontal="center" vertical="center"/>
    </xf>
    <xf numFmtId="0" fontId="6" fillId="0" borderId="2" xfId="1" applyFont="1" applyBorder="1" applyAlignment="1" applyProtection="1">
      <alignment horizontal="center" vertical="center"/>
    </xf>
    <xf numFmtId="0" fontId="5" fillId="0" borderId="1" xfId="1" applyFont="1" applyBorder="1" applyAlignment="1" applyProtection="1">
      <alignment vertical="center"/>
    </xf>
    <xf numFmtId="0" fontId="4" fillId="0" borderId="1" xfId="1" applyFont="1" applyBorder="1" applyAlignment="1" applyProtection="1">
      <alignment horizontal="center" vertical="center" wrapText="1"/>
    </xf>
    <xf numFmtId="0" fontId="4" fillId="0" borderId="2" xfId="1" applyFont="1" applyBorder="1" applyAlignment="1" applyProtection="1">
      <alignment horizontal="left" vertical="center" wrapText="1"/>
    </xf>
    <xf numFmtId="2" fontId="5" fillId="0" borderId="1" xfId="1" applyNumberFormat="1" applyFont="1" applyBorder="1" applyAlignment="1" applyProtection="1">
      <alignment vertical="center"/>
    </xf>
    <xf numFmtId="0" fontId="5" fillId="0" borderId="2" xfId="1" applyFont="1" applyBorder="1" applyAlignment="1" applyProtection="1">
      <alignment horizontal="left" vertical="center" wrapText="1"/>
    </xf>
    <xf numFmtId="2" fontId="4" fillId="0" borderId="1" xfId="1" applyNumberFormat="1" applyFont="1" applyBorder="1" applyAlignment="1" applyProtection="1">
      <alignment vertical="center" shrinkToFit="1"/>
    </xf>
    <xf numFmtId="0" fontId="6" fillId="0" borderId="2" xfId="1" applyFont="1" applyBorder="1" applyAlignment="1" applyProtection="1">
      <alignment horizontal="left" vertical="center"/>
    </xf>
    <xf numFmtId="1" fontId="4" fillId="0" borderId="1" xfId="1" applyNumberFormat="1" applyFont="1" applyBorder="1" applyAlignment="1" applyProtection="1">
      <alignment horizontal="center" vertical="top" shrinkToFit="1"/>
    </xf>
    <xf numFmtId="0" fontId="5" fillId="0" borderId="2" xfId="1" applyFont="1" applyBorder="1" applyAlignment="1" applyProtection="1">
      <alignment horizontal="left" vertical="top"/>
    </xf>
    <xf numFmtId="2" fontId="4" fillId="0" borderId="1" xfId="1" applyNumberFormat="1" applyFont="1" applyBorder="1" applyAlignment="1" applyProtection="1">
      <alignment vertical="top" shrinkToFit="1"/>
    </xf>
    <xf numFmtId="0" fontId="5" fillId="0" borderId="2" xfId="1" applyFont="1" applyBorder="1" applyAlignment="1" applyProtection="1">
      <alignment horizontal="left" vertical="top" wrapText="1"/>
    </xf>
    <xf numFmtId="0" fontId="0" fillId="0" borderId="1" xfId="0" applyFont="1" applyBorder="1" applyAlignment="1" applyProtection="1"/>
    <xf numFmtId="0" fontId="9" fillId="0" borderId="0" xfId="0" applyFont="1" applyAlignment="1" applyProtection="1">
      <alignment vertical="center"/>
    </xf>
    <xf numFmtId="0" fontId="9" fillId="0" borderId="0" xfId="0" applyFont="1" applyAlignment="1" applyProtection="1">
      <alignment horizontal="justify" vertical="top"/>
    </xf>
    <xf numFmtId="0" fontId="9" fillId="0" borderId="0" xfId="0" applyFont="1" applyAlignment="1" applyProtection="1">
      <alignment vertical="top"/>
    </xf>
    <xf numFmtId="0" fontId="9" fillId="0" borderId="0" xfId="0" applyFont="1" applyAlignment="1" applyProtection="1">
      <alignment horizontal="center" vertical="top"/>
    </xf>
    <xf numFmtId="0" fontId="11" fillId="0" borderId="0" xfId="0" applyFont="1" applyAlignment="1" applyProtection="1">
      <alignment vertical="center"/>
    </xf>
    <xf numFmtId="0" fontId="10" fillId="0" borderId="1" xfId="0" applyFont="1" applyBorder="1" applyAlignment="1" applyProtection="1">
      <alignment vertical="center"/>
    </xf>
    <xf numFmtId="0" fontId="10" fillId="0" borderId="1" xfId="0" applyFont="1" applyBorder="1" applyAlignment="1" applyProtection="1">
      <alignment horizontal="justify" vertical="center"/>
    </xf>
    <xf numFmtId="0" fontId="10" fillId="0" borderId="1" xfId="0" applyFont="1" applyBorder="1" applyAlignment="1" applyProtection="1">
      <alignment horizontal="center" vertical="center"/>
    </xf>
    <xf numFmtId="0" fontId="10" fillId="0" borderId="0" xfId="0" applyFont="1" applyAlignment="1" applyProtection="1">
      <alignment vertical="center"/>
    </xf>
    <xf numFmtId="0" fontId="13" fillId="0" borderId="0" xfId="0" applyFont="1" applyAlignment="1" applyProtection="1">
      <alignment vertical="center"/>
    </xf>
    <xf numFmtId="0" fontId="10" fillId="0" borderId="1" xfId="0" applyFont="1" applyBorder="1" applyAlignment="1" applyProtection="1">
      <alignment horizontal="left" vertical="center"/>
    </xf>
    <xf numFmtId="0" fontId="10" fillId="0" borderId="1" xfId="0" applyFont="1" applyBorder="1" applyAlignment="1" applyProtection="1">
      <alignment horizontal="justify" vertical="top"/>
    </xf>
    <xf numFmtId="2" fontId="11" fillId="0" borderId="1" xfId="0" applyNumberFormat="1" applyFont="1" applyBorder="1" applyAlignment="1" applyProtection="1">
      <alignment horizontal="left" vertical="top"/>
    </xf>
    <xf numFmtId="0" fontId="11" fillId="0" borderId="1" xfId="0" applyFont="1" applyBorder="1" applyAlignment="1" applyProtection="1">
      <alignment horizontal="left" vertical="top"/>
    </xf>
    <xf numFmtId="0" fontId="11" fillId="0" borderId="1" xfId="0" applyFont="1" applyBorder="1" applyAlignment="1" applyProtection="1">
      <alignment horizontal="right" vertical="center"/>
    </xf>
    <xf numFmtId="0" fontId="10" fillId="0" borderId="1" xfId="0" applyFont="1" applyBorder="1" applyAlignment="1" applyProtection="1">
      <alignment horizontal="justify" vertical="top" wrapText="1"/>
    </xf>
    <xf numFmtId="2" fontId="11" fillId="0" borderId="1" xfId="0" applyNumberFormat="1" applyFont="1" applyBorder="1" applyAlignment="1" applyProtection="1">
      <alignment vertical="top"/>
    </xf>
    <xf numFmtId="0" fontId="11" fillId="0" borderId="1" xfId="0" applyFont="1" applyBorder="1" applyAlignment="1" applyProtection="1">
      <alignment horizontal="center" vertical="top"/>
    </xf>
    <xf numFmtId="2" fontId="11" fillId="0" borderId="0" xfId="0" applyNumberFormat="1" applyFont="1" applyAlignment="1" applyProtection="1">
      <alignment vertical="center"/>
    </xf>
    <xf numFmtId="2" fontId="9" fillId="0" borderId="0" xfId="0" applyNumberFormat="1" applyFont="1" applyAlignment="1" applyProtection="1">
      <alignment vertical="center"/>
    </xf>
    <xf numFmtId="0" fontId="11" fillId="0" borderId="1" xfId="0" applyFont="1" applyBorder="1" applyAlignment="1" applyProtection="1">
      <alignment horizontal="justify" vertical="top" wrapText="1"/>
    </xf>
    <xf numFmtId="2" fontId="10" fillId="0" borderId="1" xfId="0" applyNumberFormat="1" applyFont="1" applyBorder="1" applyAlignment="1" applyProtection="1">
      <alignment vertical="top"/>
    </xf>
    <xf numFmtId="2" fontId="9" fillId="0" borderId="1" xfId="0" applyNumberFormat="1" applyFont="1" applyBorder="1" applyAlignment="1" applyProtection="1">
      <alignment vertical="top"/>
    </xf>
    <xf numFmtId="0" fontId="11" fillId="0" borderId="1" xfId="0" applyFont="1" applyBorder="1" applyAlignment="1" applyProtection="1">
      <alignment horizontal="right" vertical="top"/>
    </xf>
    <xf numFmtId="0" fontId="11" fillId="0" borderId="1" xfId="0" applyFont="1" applyBorder="1" applyAlignment="1" applyProtection="1">
      <alignment horizontal="justify" vertical="top"/>
    </xf>
    <xf numFmtId="0" fontId="11" fillId="0" borderId="1" xfId="0" applyFont="1" applyBorder="1" applyAlignment="1" applyProtection="1">
      <alignment horizontal="left" vertical="center"/>
    </xf>
    <xf numFmtId="3" fontId="11" fillId="0" borderId="1" xfId="0" applyNumberFormat="1" applyFont="1" applyBorder="1" applyAlignment="1" applyProtection="1">
      <alignment horizontal="left" vertical="top"/>
    </xf>
    <xf numFmtId="164" fontId="11" fillId="0" borderId="1" xfId="0" applyNumberFormat="1" applyFont="1" applyBorder="1" applyAlignment="1" applyProtection="1">
      <alignment horizontal="left" vertical="top"/>
    </xf>
    <xf numFmtId="4" fontId="11" fillId="0" borderId="1" xfId="0" applyNumberFormat="1" applyFont="1" applyBorder="1" applyAlignment="1" applyProtection="1">
      <alignment horizontal="left" vertical="top"/>
    </xf>
    <xf numFmtId="2" fontId="10" fillId="0" borderId="1" xfId="0" applyNumberFormat="1" applyFont="1" applyBorder="1" applyAlignment="1" applyProtection="1">
      <alignment horizontal="left" vertical="top"/>
    </xf>
    <xf numFmtId="0" fontId="11" fillId="0" borderId="0" xfId="0" applyFont="1" applyAlignment="1" applyProtection="1">
      <alignment vertical="top"/>
    </xf>
    <xf numFmtId="0" fontId="11" fillId="0" borderId="1" xfId="0" applyFont="1" applyBorder="1" applyAlignment="1" applyProtection="1">
      <alignment horizontal="justify" vertical="center" wrapText="1"/>
    </xf>
    <xf numFmtId="2" fontId="11" fillId="0" borderId="1" xfId="0" applyNumberFormat="1" applyFont="1" applyBorder="1" applyAlignment="1" applyProtection="1">
      <alignment vertical="center"/>
    </xf>
    <xf numFmtId="0" fontId="11" fillId="0" borderId="1" xfId="0" applyFont="1" applyBorder="1" applyAlignment="1" applyProtection="1">
      <alignment horizontal="center" vertical="center"/>
    </xf>
    <xf numFmtId="2" fontId="11" fillId="0" borderId="1" xfId="0" applyNumberFormat="1" applyFont="1" applyBorder="1" applyAlignment="1" applyProtection="1">
      <alignment horizontal="right" vertical="center"/>
    </xf>
    <xf numFmtId="2" fontId="11" fillId="0" borderId="1" xfId="0" applyNumberFormat="1" applyFont="1" applyBorder="1" applyAlignment="1" applyProtection="1">
      <alignment horizontal="center" vertical="center"/>
    </xf>
    <xf numFmtId="2" fontId="9" fillId="0" borderId="1" xfId="0" applyNumberFormat="1" applyFont="1" applyBorder="1" applyAlignment="1" applyProtection="1">
      <alignment horizontal="right" vertical="top"/>
    </xf>
    <xf numFmtId="2" fontId="11" fillId="0" borderId="1" xfId="0" applyNumberFormat="1" applyFont="1" applyBorder="1" applyAlignment="1" applyProtection="1">
      <alignment horizontal="center" vertical="top"/>
    </xf>
    <xf numFmtId="2" fontId="11" fillId="0" borderId="1" xfId="0" applyNumberFormat="1" applyFont="1" applyBorder="1" applyAlignment="1" applyProtection="1">
      <alignment horizontal="right" vertical="top"/>
    </xf>
    <xf numFmtId="0" fontId="10" fillId="0" borderId="1" xfId="0" applyFont="1" applyBorder="1" applyAlignment="1" applyProtection="1">
      <alignment horizontal="justify" vertical="center" wrapText="1"/>
    </xf>
    <xf numFmtId="0" fontId="10" fillId="0" borderId="1" xfId="0" applyFont="1" applyBorder="1" applyAlignment="1" applyProtection="1">
      <alignment horizontal="right" vertical="center"/>
    </xf>
    <xf numFmtId="0" fontId="11" fillId="0" borderId="1" xfId="0" applyFont="1" applyBorder="1" applyAlignment="1" applyProtection="1">
      <alignment horizontal="left" vertical="center" wrapText="1"/>
    </xf>
    <xf numFmtId="0" fontId="11" fillId="0" borderId="0" xfId="0" applyFont="1" applyAlignment="1" applyProtection="1">
      <alignment horizontal="left" vertical="center"/>
    </xf>
    <xf numFmtId="0" fontId="9" fillId="0" borderId="0" xfId="0" applyFont="1" applyAlignment="1" applyProtection="1">
      <alignment horizontal="left" vertical="center"/>
    </xf>
    <xf numFmtId="0" fontId="12" fillId="0" borderId="1" xfId="0" applyFont="1" applyBorder="1" applyAlignment="1" applyProtection="1">
      <alignment horizontal="justify" vertical="top"/>
    </xf>
    <xf numFmtId="0" fontId="14" fillId="0" borderId="1" xfId="0" applyFont="1" applyBorder="1" applyAlignment="1" applyProtection="1">
      <alignment horizontal="justify" vertical="top"/>
    </xf>
    <xf numFmtId="2" fontId="9" fillId="0" borderId="0" xfId="0" applyNumberFormat="1" applyFont="1" applyAlignment="1" applyProtection="1">
      <alignment vertical="top"/>
    </xf>
    <xf numFmtId="0" fontId="2" fillId="0" borderId="1" xfId="0" applyFont="1" applyBorder="1" applyAlignment="1" applyProtection="1">
      <alignment horizontal="center" vertical="top"/>
    </xf>
    <xf numFmtId="0" fontId="3" fillId="0" borderId="1" xfId="0" applyFont="1" applyBorder="1" applyAlignment="1" applyProtection="1">
      <alignment horizontal="center" vertical="top" wrapText="1"/>
    </xf>
    <xf numFmtId="0" fontId="8" fillId="0" borderId="1" xfId="0" applyFont="1" applyBorder="1" applyAlignment="1" applyProtection="1">
      <alignment horizontal="left"/>
    </xf>
    <xf numFmtId="0" fontId="10" fillId="0" borderId="1" xfId="0" applyFont="1" applyBorder="1" applyAlignment="1" applyProtection="1">
      <alignment horizontal="center" vertical="center" wrapText="1"/>
    </xf>
    <xf numFmtId="0" fontId="12" fillId="0" borderId="1" xfId="0" applyFont="1" applyBorder="1" applyAlignment="1" applyProtection="1">
      <alignment horizontal="left" vertical="center"/>
    </xf>
    <xf numFmtId="0" fontId="10" fillId="0" borderId="1" xfId="0" applyFont="1" applyBorder="1" applyAlignment="1" applyProtection="1">
      <alignment horizontal="left" vertical="center"/>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view="pageBreakPreview" topLeftCell="A3" zoomScaleNormal="100" workbookViewId="0">
      <selection activeCell="B5" sqref="B5"/>
    </sheetView>
  </sheetViews>
  <sheetFormatPr defaultColWidth="8.5703125" defaultRowHeight="15" x14ac:dyDescent="0.25"/>
  <cols>
    <col min="2" max="2" width="49.140625" style="1" customWidth="1"/>
    <col min="3" max="3" width="18.7109375" style="1" customWidth="1"/>
  </cols>
  <sheetData>
    <row r="1" spans="1:3" ht="23.25" x14ac:dyDescent="0.25">
      <c r="A1" s="65" t="s">
        <v>0</v>
      </c>
      <c r="B1" s="65"/>
      <c r="C1" s="65"/>
    </row>
    <row r="2" spans="1:3" ht="37.5" customHeight="1" x14ac:dyDescent="0.25">
      <c r="A2" s="66" t="s">
        <v>1</v>
      </c>
      <c r="B2" s="66"/>
      <c r="C2" s="66"/>
    </row>
    <row r="3" spans="1:3" x14ac:dyDescent="0.25">
      <c r="A3" s="2" t="s">
        <v>2</v>
      </c>
      <c r="B3" s="3" t="s">
        <v>3</v>
      </c>
      <c r="C3" s="2" t="s">
        <v>4</v>
      </c>
    </row>
    <row r="4" spans="1:3" x14ac:dyDescent="0.25">
      <c r="A4" s="4"/>
      <c r="B4" s="5"/>
      <c r="C4" s="6"/>
    </row>
    <row r="5" spans="1:3" ht="30" x14ac:dyDescent="0.25">
      <c r="A5" s="7" t="s">
        <v>5</v>
      </c>
      <c r="B5" s="8" t="s">
        <v>6</v>
      </c>
      <c r="C5" s="9">
        <v>0</v>
      </c>
    </row>
    <row r="6" spans="1:3" x14ac:dyDescent="0.25">
      <c r="A6" s="4"/>
      <c r="B6" s="5"/>
      <c r="C6" s="6"/>
    </row>
    <row r="7" spans="1:3" ht="30" x14ac:dyDescent="0.25">
      <c r="A7" s="7" t="s">
        <v>7</v>
      </c>
      <c r="B7" s="8" t="s">
        <v>8</v>
      </c>
      <c r="C7" s="9">
        <v>0</v>
      </c>
    </row>
    <row r="8" spans="1:3" x14ac:dyDescent="0.25">
      <c r="A8" s="4"/>
      <c r="B8" s="5"/>
      <c r="C8" s="6"/>
    </row>
    <row r="9" spans="1:3" x14ac:dyDescent="0.25">
      <c r="A9" s="7" t="s">
        <v>9</v>
      </c>
      <c r="B9" s="8" t="s">
        <v>10</v>
      </c>
      <c r="C9" s="9">
        <f>Estimate!F192</f>
        <v>0</v>
      </c>
    </row>
    <row r="10" spans="1:3" x14ac:dyDescent="0.25">
      <c r="A10" s="4"/>
      <c r="B10" s="8"/>
      <c r="C10" s="9"/>
    </row>
    <row r="11" spans="1:3" x14ac:dyDescent="0.25">
      <c r="A11" s="4"/>
      <c r="B11" s="8" t="s">
        <v>11</v>
      </c>
      <c r="C11" s="9">
        <f>C5+C7+C9</f>
        <v>0</v>
      </c>
    </row>
    <row r="12" spans="1:3" x14ac:dyDescent="0.25">
      <c r="A12" s="4"/>
      <c r="B12" s="5"/>
      <c r="C12" s="6"/>
    </row>
    <row r="13" spans="1:3" x14ac:dyDescent="0.25">
      <c r="A13" s="7" t="s">
        <v>12</v>
      </c>
      <c r="B13" s="10" t="s">
        <v>13</v>
      </c>
      <c r="C13" s="9">
        <f>Estimate!F7</f>
        <v>0</v>
      </c>
    </row>
    <row r="14" spans="1:3" x14ac:dyDescent="0.25">
      <c r="A14" s="4"/>
      <c r="B14" s="5"/>
      <c r="C14" s="6"/>
    </row>
    <row r="15" spans="1:3" x14ac:dyDescent="0.25">
      <c r="A15" s="2" t="s">
        <v>14</v>
      </c>
      <c r="B15" s="10" t="s">
        <v>15</v>
      </c>
      <c r="C15" s="11">
        <f>Estimate!F66</f>
        <v>0</v>
      </c>
    </row>
    <row r="16" spans="1:3" x14ac:dyDescent="0.25">
      <c r="A16" s="4"/>
      <c r="B16" s="12"/>
      <c r="C16" s="9"/>
    </row>
    <row r="17" spans="1:3" x14ac:dyDescent="0.25">
      <c r="A17" s="2" t="s">
        <v>16</v>
      </c>
      <c r="B17" s="10" t="s">
        <v>17</v>
      </c>
      <c r="C17" s="11">
        <f>Estimate!F186</f>
        <v>0</v>
      </c>
    </row>
    <row r="18" spans="1:3" x14ac:dyDescent="0.25">
      <c r="A18" s="4"/>
      <c r="B18" s="12"/>
      <c r="C18" s="9"/>
    </row>
    <row r="19" spans="1:3" x14ac:dyDescent="0.25">
      <c r="A19" s="4"/>
      <c r="B19" s="8" t="s">
        <v>18</v>
      </c>
      <c r="C19" s="9">
        <f>C13+C15+C17</f>
        <v>0</v>
      </c>
    </row>
    <row r="20" spans="1:3" x14ac:dyDescent="0.25">
      <c r="A20" s="13"/>
      <c r="B20" s="14"/>
      <c r="C20" s="15"/>
    </row>
    <row r="21" spans="1:3" x14ac:dyDescent="0.25">
      <c r="A21" s="13"/>
      <c r="B21" s="16" t="s">
        <v>19</v>
      </c>
      <c r="C21" s="15">
        <f>C11+C19</f>
        <v>0</v>
      </c>
    </row>
    <row r="22" spans="1:3" x14ac:dyDescent="0.25">
      <c r="A22" s="17"/>
      <c r="B22" s="17"/>
      <c r="C22" s="17"/>
    </row>
    <row r="23" spans="1:3" x14ac:dyDescent="0.25">
      <c r="A23" s="67" t="s">
        <v>20</v>
      </c>
      <c r="B23" s="67"/>
      <c r="C23" s="67"/>
    </row>
  </sheetData>
  <mergeCells count="3">
    <mergeCell ref="A1:C1"/>
    <mergeCell ref="A2:C2"/>
    <mergeCell ref="A23:C23"/>
  </mergeCells>
  <printOptions horizontalCentered="1"/>
  <pageMargins left="0.70833333333333304" right="0.70833333333333304" top="0.74791666666666701" bottom="0.74861111111111101" header="0.511811023622047" footer="0.31527777777777799"/>
  <pageSetup paperSize="9" orientation="portrait" horizontalDpi="300" verticalDpi="300" r:id="rId1"/>
  <headerFooter>
    <oddFooter>&amp;C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6"/>
  <sheetViews>
    <sheetView tabSelected="1" view="pageBreakPreview" zoomScaleNormal="100" workbookViewId="0">
      <selection activeCell="A194" sqref="A194:F194"/>
    </sheetView>
  </sheetViews>
  <sheetFormatPr defaultColWidth="9.140625" defaultRowHeight="13.5" x14ac:dyDescent="0.25"/>
  <cols>
    <col min="1" max="1" width="6.28515625" style="18" customWidth="1"/>
    <col min="2" max="2" width="75.5703125" style="19" customWidth="1"/>
    <col min="3" max="3" width="9.5703125" style="20" customWidth="1"/>
    <col min="4" max="4" width="5.5703125" style="21" customWidth="1"/>
    <col min="5" max="5" width="9.85546875" style="20" customWidth="1"/>
    <col min="6" max="6" width="14" style="20" customWidth="1"/>
    <col min="7" max="7" width="7.7109375" style="18" customWidth="1"/>
    <col min="8" max="9" width="6" style="18" customWidth="1"/>
    <col min="10" max="16384" width="9.140625" style="18"/>
  </cols>
  <sheetData>
    <row r="1" spans="1:10" ht="50.65" customHeight="1" x14ac:dyDescent="0.25">
      <c r="A1" s="68" t="s">
        <v>21</v>
      </c>
      <c r="B1" s="68"/>
      <c r="C1" s="68"/>
      <c r="D1" s="68"/>
      <c r="E1" s="68"/>
      <c r="F1" s="68"/>
      <c r="G1" s="22"/>
      <c r="H1" s="22"/>
    </row>
    <row r="2" spans="1:10" s="27" customFormat="1" ht="12.75" x14ac:dyDescent="0.25">
      <c r="A2" s="23" t="s">
        <v>22</v>
      </c>
      <c r="B2" s="24" t="s">
        <v>23</v>
      </c>
      <c r="C2" s="25" t="s">
        <v>24</v>
      </c>
      <c r="D2" s="25" t="s">
        <v>25</v>
      </c>
      <c r="E2" s="25" t="s">
        <v>26</v>
      </c>
      <c r="F2" s="25" t="s">
        <v>27</v>
      </c>
      <c r="G2" s="26"/>
      <c r="H2" s="26"/>
    </row>
    <row r="3" spans="1:10" x14ac:dyDescent="0.25">
      <c r="A3" s="28" t="s">
        <v>5</v>
      </c>
      <c r="B3" s="29" t="s">
        <v>13</v>
      </c>
      <c r="C3" s="30"/>
      <c r="D3" s="31"/>
      <c r="E3" s="30"/>
      <c r="F3" s="30"/>
      <c r="G3" s="22"/>
      <c r="H3" s="22"/>
    </row>
    <row r="4" spans="1:10" ht="202.5" x14ac:dyDescent="0.25">
      <c r="A4" s="32">
        <v>1</v>
      </c>
      <c r="B4" s="33" t="s">
        <v>28</v>
      </c>
      <c r="C4" s="34">
        <v>784</v>
      </c>
      <c r="D4" s="35" t="s">
        <v>29</v>
      </c>
      <c r="E4" s="34"/>
      <c r="F4" s="34"/>
      <c r="G4" s="22"/>
      <c r="H4" s="36"/>
      <c r="J4" s="37"/>
    </row>
    <row r="5" spans="1:10" ht="27" x14ac:dyDescent="0.25">
      <c r="A5" s="32">
        <v>2</v>
      </c>
      <c r="B5" s="33" t="s">
        <v>30</v>
      </c>
      <c r="C5" s="34">
        <v>985</v>
      </c>
      <c r="D5" s="35" t="s">
        <v>29</v>
      </c>
      <c r="E5" s="34"/>
      <c r="F5" s="34"/>
      <c r="G5" s="22"/>
      <c r="H5" s="22"/>
    </row>
    <row r="6" spans="1:10" ht="162" x14ac:dyDescent="0.25">
      <c r="A6" s="32"/>
      <c r="B6" s="38" t="s">
        <v>31</v>
      </c>
      <c r="C6" s="34"/>
      <c r="D6" s="35"/>
      <c r="E6" s="34"/>
      <c r="F6" s="34"/>
      <c r="G6" s="22"/>
      <c r="H6" s="22"/>
    </row>
    <row r="7" spans="1:10" x14ac:dyDescent="0.25">
      <c r="A7" s="32"/>
      <c r="B7" s="29" t="s">
        <v>32</v>
      </c>
      <c r="C7" s="34"/>
      <c r="D7" s="35"/>
      <c r="E7" s="34"/>
      <c r="F7" s="39"/>
      <c r="G7" s="22"/>
      <c r="H7" s="22"/>
    </row>
    <row r="8" spans="1:10" x14ac:dyDescent="0.25">
      <c r="A8" s="28" t="s">
        <v>7</v>
      </c>
      <c r="B8" s="29" t="s">
        <v>33</v>
      </c>
      <c r="C8" s="30"/>
      <c r="D8" s="31"/>
      <c r="E8" s="30"/>
      <c r="F8" s="30"/>
      <c r="G8" s="22"/>
      <c r="H8" s="22"/>
    </row>
    <row r="9" spans="1:10" ht="144" customHeight="1" x14ac:dyDescent="0.25">
      <c r="A9" s="32">
        <v>1</v>
      </c>
      <c r="B9" s="38" t="s">
        <v>34</v>
      </c>
      <c r="C9" s="40">
        <v>735</v>
      </c>
      <c r="D9" s="35" t="s">
        <v>29</v>
      </c>
      <c r="E9" s="34"/>
      <c r="F9" s="34"/>
      <c r="G9" s="22"/>
      <c r="H9" s="22"/>
    </row>
    <row r="10" spans="1:10" ht="27" x14ac:dyDescent="0.25">
      <c r="A10" s="32"/>
      <c r="B10" s="38" t="s">
        <v>35</v>
      </c>
      <c r="C10" s="34"/>
      <c r="D10" s="35"/>
      <c r="E10" s="34"/>
      <c r="F10" s="34"/>
      <c r="G10" s="22"/>
      <c r="H10" s="22"/>
    </row>
    <row r="11" spans="1:10" ht="135" x14ac:dyDescent="0.25">
      <c r="A11" s="32"/>
      <c r="B11" s="38" t="s">
        <v>36</v>
      </c>
      <c r="C11" s="34"/>
      <c r="D11" s="35"/>
      <c r="E11" s="34"/>
      <c r="F11" s="34"/>
      <c r="G11" s="22"/>
      <c r="H11" s="22"/>
    </row>
    <row r="12" spans="1:10" x14ac:dyDescent="0.25">
      <c r="A12" s="32"/>
      <c r="B12" s="38" t="s">
        <v>37</v>
      </c>
      <c r="C12" s="34"/>
      <c r="D12" s="35"/>
      <c r="E12" s="34"/>
      <c r="F12" s="34"/>
      <c r="G12" s="22"/>
      <c r="H12" s="22"/>
    </row>
    <row r="13" spans="1:10" x14ac:dyDescent="0.25">
      <c r="A13" s="32">
        <v>2</v>
      </c>
      <c r="B13" s="29" t="s">
        <v>38</v>
      </c>
      <c r="C13" s="40">
        <v>95</v>
      </c>
      <c r="D13" s="35" t="s">
        <v>29</v>
      </c>
      <c r="E13" s="34"/>
      <c r="F13" s="34"/>
      <c r="G13" s="22"/>
      <c r="H13" s="22"/>
    </row>
    <row r="14" spans="1:10" ht="32.25" customHeight="1" x14ac:dyDescent="0.25">
      <c r="A14" s="32" t="s">
        <v>39</v>
      </c>
      <c r="B14" s="38" t="s">
        <v>40</v>
      </c>
      <c r="C14" s="34"/>
      <c r="D14" s="35"/>
      <c r="E14" s="34"/>
      <c r="F14" s="34"/>
      <c r="G14" s="22"/>
      <c r="H14" s="22"/>
    </row>
    <row r="15" spans="1:10" ht="67.5" x14ac:dyDescent="0.25">
      <c r="A15" s="32" t="s">
        <v>41</v>
      </c>
      <c r="B15" s="38" t="s">
        <v>42</v>
      </c>
      <c r="C15" s="34"/>
      <c r="D15" s="35"/>
      <c r="E15" s="34"/>
      <c r="F15" s="34"/>
      <c r="G15" s="22"/>
      <c r="H15" s="22"/>
    </row>
    <row r="16" spans="1:10" ht="73.5" customHeight="1" x14ac:dyDescent="0.25">
      <c r="A16" s="32" t="s">
        <v>43</v>
      </c>
      <c r="B16" s="38" t="s">
        <v>44</v>
      </c>
      <c r="C16" s="34"/>
      <c r="D16" s="35"/>
      <c r="E16" s="34"/>
      <c r="F16" s="34"/>
      <c r="G16" s="22"/>
      <c r="H16" s="22"/>
    </row>
    <row r="17" spans="1:8" ht="45" customHeight="1" x14ac:dyDescent="0.25">
      <c r="A17" s="32" t="s">
        <v>45</v>
      </c>
      <c r="B17" s="38" t="s">
        <v>46</v>
      </c>
      <c r="C17" s="34"/>
      <c r="D17" s="35"/>
      <c r="E17" s="34"/>
      <c r="F17" s="34"/>
      <c r="G17" s="22"/>
      <c r="H17" s="22"/>
    </row>
    <row r="18" spans="1:8" ht="28.5" customHeight="1" x14ac:dyDescent="0.25">
      <c r="A18" s="32" t="s">
        <v>47</v>
      </c>
      <c r="B18" s="38" t="s">
        <v>35</v>
      </c>
      <c r="C18" s="34"/>
      <c r="D18" s="35"/>
      <c r="E18" s="34"/>
      <c r="F18" s="34"/>
      <c r="G18" s="22"/>
      <c r="H18" s="22"/>
    </row>
    <row r="19" spans="1:8" ht="127.5" customHeight="1" x14ac:dyDescent="0.25">
      <c r="A19" s="41">
        <v>3</v>
      </c>
      <c r="B19" s="38" t="s">
        <v>48</v>
      </c>
      <c r="C19" s="34">
        <v>107</v>
      </c>
      <c r="D19" s="35" t="s">
        <v>29</v>
      </c>
      <c r="E19" s="34"/>
      <c r="F19" s="34"/>
      <c r="G19" s="22"/>
      <c r="H19" s="22"/>
    </row>
    <row r="20" spans="1:8" ht="14.25" customHeight="1" x14ac:dyDescent="0.25">
      <c r="A20" s="32">
        <v>4</v>
      </c>
      <c r="B20" s="38" t="s">
        <v>49</v>
      </c>
      <c r="C20" s="34">
        <v>1</v>
      </c>
      <c r="D20" s="35" t="s">
        <v>50</v>
      </c>
      <c r="E20" s="34"/>
      <c r="F20" s="34"/>
      <c r="G20" s="22"/>
      <c r="H20" s="22"/>
    </row>
    <row r="21" spans="1:8" x14ac:dyDescent="0.25">
      <c r="A21" s="28"/>
      <c r="B21" s="42" t="s">
        <v>51</v>
      </c>
      <c r="C21" s="34"/>
      <c r="D21" s="35"/>
      <c r="E21" s="34"/>
      <c r="F21" s="34"/>
      <c r="G21" s="22"/>
      <c r="H21" s="22"/>
    </row>
    <row r="22" spans="1:8" x14ac:dyDescent="0.25">
      <c r="A22" s="43"/>
      <c r="B22" s="42" t="s">
        <v>52</v>
      </c>
      <c r="C22" s="44"/>
      <c r="D22" s="45"/>
      <c r="E22" s="45"/>
      <c r="F22" s="46"/>
      <c r="G22" s="22"/>
      <c r="H22" s="22"/>
    </row>
    <row r="23" spans="1:8" x14ac:dyDescent="0.25">
      <c r="A23" s="43"/>
      <c r="B23" s="42" t="s">
        <v>53</v>
      </c>
      <c r="C23" s="44"/>
      <c r="D23" s="45"/>
      <c r="E23" s="45"/>
      <c r="F23" s="46"/>
      <c r="G23" s="22"/>
      <c r="H23" s="22"/>
    </row>
    <row r="24" spans="1:8" x14ac:dyDescent="0.25">
      <c r="A24" s="43"/>
      <c r="B24" s="42" t="s">
        <v>54</v>
      </c>
      <c r="C24" s="44"/>
      <c r="D24" s="45"/>
      <c r="E24" s="45"/>
      <c r="F24" s="46"/>
      <c r="G24" s="22"/>
      <c r="H24" s="22"/>
    </row>
    <row r="25" spans="1:8" ht="17.25" customHeight="1" x14ac:dyDescent="0.25">
      <c r="A25" s="43"/>
      <c r="B25" s="42" t="s">
        <v>55</v>
      </c>
      <c r="C25" s="30"/>
      <c r="D25" s="31"/>
      <c r="E25" s="30"/>
      <c r="F25" s="47"/>
      <c r="G25" s="22"/>
      <c r="H25" s="22"/>
    </row>
    <row r="26" spans="1:8" ht="27" x14ac:dyDescent="0.25">
      <c r="A26" s="32">
        <v>5</v>
      </c>
      <c r="B26" s="42" t="s">
        <v>56</v>
      </c>
      <c r="C26" s="34">
        <v>56</v>
      </c>
      <c r="D26" s="35" t="s">
        <v>29</v>
      </c>
      <c r="E26" s="34"/>
      <c r="F26" s="34"/>
      <c r="G26" s="22"/>
      <c r="H26" s="22"/>
    </row>
    <row r="27" spans="1:8" ht="106.5" x14ac:dyDescent="0.25">
      <c r="A27" s="32">
        <v>6</v>
      </c>
      <c r="B27" s="33" t="s">
        <v>57</v>
      </c>
      <c r="C27" s="34">
        <v>170</v>
      </c>
      <c r="D27" s="35" t="s">
        <v>29</v>
      </c>
      <c r="E27" s="34"/>
      <c r="F27" s="34"/>
      <c r="G27" s="22"/>
      <c r="H27" s="22"/>
    </row>
    <row r="28" spans="1:8" ht="53.25" x14ac:dyDescent="0.25">
      <c r="A28" s="32">
        <v>7</v>
      </c>
      <c r="B28" s="38" t="s">
        <v>58</v>
      </c>
      <c r="C28" s="34">
        <v>86</v>
      </c>
      <c r="D28" s="35" t="s">
        <v>29</v>
      </c>
      <c r="E28" s="34"/>
      <c r="F28" s="34"/>
      <c r="G28" s="22"/>
      <c r="H28" s="22"/>
    </row>
    <row r="29" spans="1:8" ht="121.5" x14ac:dyDescent="0.25">
      <c r="A29" s="32">
        <v>8</v>
      </c>
      <c r="B29" s="33" t="s">
        <v>59</v>
      </c>
      <c r="C29" s="34">
        <v>180</v>
      </c>
      <c r="D29" s="35" t="s">
        <v>29</v>
      </c>
      <c r="E29" s="34"/>
      <c r="F29" s="34"/>
      <c r="G29" s="22"/>
      <c r="H29" s="22"/>
    </row>
    <row r="30" spans="1:8" ht="46.5" customHeight="1" x14ac:dyDescent="0.25">
      <c r="A30" s="32">
        <v>9</v>
      </c>
      <c r="B30" s="33" t="s">
        <v>60</v>
      </c>
      <c r="C30" s="34">
        <v>1</v>
      </c>
      <c r="D30" s="35" t="s">
        <v>50</v>
      </c>
      <c r="E30" s="34"/>
      <c r="F30" s="34"/>
      <c r="G30" s="22"/>
      <c r="H30" s="22"/>
    </row>
    <row r="31" spans="1:8" ht="40.5" x14ac:dyDescent="0.25">
      <c r="A31" s="32">
        <v>10</v>
      </c>
      <c r="B31" s="33" t="s">
        <v>61</v>
      </c>
      <c r="C31" s="34">
        <v>50</v>
      </c>
      <c r="D31" s="35" t="s">
        <v>29</v>
      </c>
      <c r="E31" s="34"/>
      <c r="F31" s="34"/>
      <c r="G31" s="22"/>
      <c r="H31" s="22"/>
    </row>
    <row r="32" spans="1:8" ht="67.5" x14ac:dyDescent="0.25">
      <c r="A32" s="32">
        <v>11</v>
      </c>
      <c r="B32" s="33" t="s">
        <v>62</v>
      </c>
      <c r="C32" s="34">
        <v>1</v>
      </c>
      <c r="D32" s="35" t="s">
        <v>50</v>
      </c>
      <c r="E32" s="34"/>
      <c r="F32" s="34"/>
      <c r="G32" s="22"/>
      <c r="H32" s="22"/>
    </row>
    <row r="33" spans="1:8" ht="67.5" x14ac:dyDescent="0.25">
      <c r="A33" s="32">
        <v>12</v>
      </c>
      <c r="B33" s="33" t="s">
        <v>63</v>
      </c>
      <c r="C33" s="34">
        <v>1</v>
      </c>
      <c r="D33" s="35" t="s">
        <v>50</v>
      </c>
      <c r="E33" s="34"/>
      <c r="F33" s="34"/>
      <c r="G33" s="22"/>
      <c r="H33" s="22"/>
    </row>
    <row r="34" spans="1:8" ht="27" x14ac:dyDescent="0.25">
      <c r="A34" s="32">
        <v>13</v>
      </c>
      <c r="B34" s="33" t="s">
        <v>64</v>
      </c>
      <c r="C34" s="34">
        <v>2</v>
      </c>
      <c r="D34" s="35" t="s">
        <v>50</v>
      </c>
      <c r="E34" s="34"/>
      <c r="F34" s="34"/>
      <c r="G34" s="22"/>
      <c r="H34" s="22"/>
    </row>
    <row r="35" spans="1:8" ht="108" x14ac:dyDescent="0.25">
      <c r="A35" s="32">
        <v>14</v>
      </c>
      <c r="B35" s="33" t="s">
        <v>65</v>
      </c>
      <c r="C35" s="34">
        <v>2</v>
      </c>
      <c r="D35" s="35" t="s">
        <v>50</v>
      </c>
      <c r="E35" s="34"/>
      <c r="F35" s="34"/>
      <c r="G35" s="22"/>
      <c r="H35" s="22"/>
    </row>
    <row r="36" spans="1:8" ht="44.25" customHeight="1" x14ac:dyDescent="0.25">
      <c r="A36" s="32">
        <v>15</v>
      </c>
      <c r="B36" s="33" t="s">
        <v>66</v>
      </c>
      <c r="C36" s="34">
        <v>1</v>
      </c>
      <c r="D36" s="35" t="s">
        <v>50</v>
      </c>
      <c r="E36" s="34"/>
      <c r="F36" s="34"/>
      <c r="G36" s="22"/>
      <c r="H36" s="22"/>
    </row>
    <row r="37" spans="1:8" ht="40.5" x14ac:dyDescent="0.25">
      <c r="A37" s="32">
        <v>16</v>
      </c>
      <c r="B37" s="33" t="s">
        <v>67</v>
      </c>
      <c r="C37" s="34">
        <v>1</v>
      </c>
      <c r="D37" s="35" t="s">
        <v>50</v>
      </c>
      <c r="E37" s="34"/>
      <c r="F37" s="34"/>
      <c r="G37" s="22"/>
      <c r="H37" s="22"/>
    </row>
    <row r="38" spans="1:8" x14ac:dyDescent="0.25">
      <c r="A38" s="32">
        <v>17</v>
      </c>
      <c r="B38" s="29" t="s">
        <v>68</v>
      </c>
      <c r="C38" s="34"/>
      <c r="D38" s="35"/>
      <c r="E38" s="34"/>
      <c r="F38" s="34"/>
      <c r="G38" s="22"/>
      <c r="H38" s="22"/>
    </row>
    <row r="39" spans="1:8" ht="88.5" customHeight="1" x14ac:dyDescent="0.25">
      <c r="A39" s="32"/>
      <c r="B39" s="42" t="s">
        <v>69</v>
      </c>
      <c r="C39" s="34"/>
      <c r="D39" s="35"/>
      <c r="E39" s="34"/>
      <c r="F39" s="34"/>
      <c r="G39" s="22"/>
      <c r="H39" s="22"/>
    </row>
    <row r="40" spans="1:8" ht="162" x14ac:dyDescent="0.25">
      <c r="A40" s="32"/>
      <c r="B40" s="42" t="s">
        <v>70</v>
      </c>
      <c r="C40" s="34"/>
      <c r="D40" s="35"/>
      <c r="E40" s="34"/>
      <c r="F40" s="34"/>
      <c r="G40" s="48"/>
      <c r="H40" s="22"/>
    </row>
    <row r="41" spans="1:8" ht="108" x14ac:dyDescent="0.25">
      <c r="A41" s="32"/>
      <c r="B41" s="38" t="s">
        <v>71</v>
      </c>
      <c r="C41" s="34"/>
      <c r="D41" s="35"/>
      <c r="E41" s="34"/>
      <c r="F41" s="34"/>
      <c r="G41" s="22"/>
      <c r="H41" s="22"/>
    </row>
    <row r="42" spans="1:8" ht="17.25" customHeight="1" x14ac:dyDescent="0.25">
      <c r="A42" s="32" t="s">
        <v>39</v>
      </c>
      <c r="B42" s="49" t="s">
        <v>72</v>
      </c>
      <c r="C42" s="50">
        <v>1</v>
      </c>
      <c r="D42" s="51" t="s">
        <v>50</v>
      </c>
      <c r="E42" s="50"/>
      <c r="F42" s="50"/>
      <c r="G42" s="22"/>
      <c r="H42" s="22"/>
    </row>
    <row r="43" spans="1:8" ht="28.5" customHeight="1" x14ac:dyDescent="0.25">
      <c r="A43" s="32" t="s">
        <v>41</v>
      </c>
      <c r="B43" s="49" t="s">
        <v>73</v>
      </c>
      <c r="C43" s="52">
        <v>5</v>
      </c>
      <c r="D43" s="53" t="s">
        <v>50</v>
      </c>
      <c r="E43" s="50"/>
      <c r="F43" s="52"/>
      <c r="G43" s="22"/>
      <c r="H43" s="22"/>
    </row>
    <row r="44" spans="1:8" ht="14.25" customHeight="1" x14ac:dyDescent="0.25">
      <c r="A44" s="32" t="s">
        <v>43</v>
      </c>
      <c r="B44" s="49" t="s">
        <v>74</v>
      </c>
      <c r="C44" s="52">
        <v>0</v>
      </c>
      <c r="D44" s="53" t="s">
        <v>50</v>
      </c>
      <c r="E44" s="50"/>
      <c r="F44" s="52"/>
      <c r="G44" s="22"/>
      <c r="H44" s="22"/>
    </row>
    <row r="45" spans="1:8" x14ac:dyDescent="0.25">
      <c r="A45" s="32" t="s">
        <v>45</v>
      </c>
      <c r="B45" s="38" t="s">
        <v>75</v>
      </c>
      <c r="C45" s="54">
        <v>0</v>
      </c>
      <c r="D45" s="55" t="s">
        <v>50</v>
      </c>
      <c r="E45" s="34"/>
      <c r="F45" s="56"/>
      <c r="G45" s="22"/>
      <c r="H45" s="22"/>
    </row>
    <row r="46" spans="1:8" x14ac:dyDescent="0.25">
      <c r="A46" s="32" t="s">
        <v>47</v>
      </c>
      <c r="B46" s="38" t="s">
        <v>76</v>
      </c>
      <c r="C46" s="56">
        <v>0</v>
      </c>
      <c r="D46" s="55" t="s">
        <v>50</v>
      </c>
      <c r="E46" s="34"/>
      <c r="F46" s="56"/>
      <c r="G46" s="22"/>
      <c r="H46" s="22"/>
    </row>
    <row r="47" spans="1:8" ht="167.25" customHeight="1" x14ac:dyDescent="0.25">
      <c r="A47" s="32">
        <v>18</v>
      </c>
      <c r="B47" s="33" t="s">
        <v>77</v>
      </c>
      <c r="C47" s="34">
        <v>0</v>
      </c>
      <c r="D47" s="35" t="s">
        <v>78</v>
      </c>
      <c r="E47" s="34"/>
      <c r="F47" s="34"/>
      <c r="G47" s="22"/>
      <c r="H47" s="22"/>
    </row>
    <row r="48" spans="1:8" ht="33.75" customHeight="1" x14ac:dyDescent="0.25">
      <c r="A48" s="32">
        <v>19</v>
      </c>
      <c r="B48" s="33" t="s">
        <v>79</v>
      </c>
      <c r="C48" s="34">
        <v>5</v>
      </c>
      <c r="D48" s="35" t="s">
        <v>78</v>
      </c>
      <c r="E48" s="34"/>
      <c r="F48" s="34"/>
      <c r="G48" s="22"/>
      <c r="H48" s="22"/>
    </row>
    <row r="49" spans="1:8" x14ac:dyDescent="0.25">
      <c r="A49" s="32">
        <v>20</v>
      </c>
      <c r="B49" s="29" t="s">
        <v>80</v>
      </c>
      <c r="C49" s="40">
        <v>308</v>
      </c>
      <c r="D49" s="35" t="s">
        <v>81</v>
      </c>
      <c r="E49" s="34"/>
      <c r="F49" s="34"/>
      <c r="G49" s="22"/>
      <c r="H49" s="22"/>
    </row>
    <row r="50" spans="1:8" ht="109.5" customHeight="1" x14ac:dyDescent="0.25">
      <c r="A50" s="32"/>
      <c r="B50" s="38" t="s">
        <v>82</v>
      </c>
      <c r="C50" s="34"/>
      <c r="D50" s="35"/>
      <c r="E50" s="34"/>
      <c r="F50" s="34"/>
      <c r="G50" s="22"/>
      <c r="H50" s="22"/>
    </row>
    <row r="51" spans="1:8" ht="167.25" customHeight="1" x14ac:dyDescent="0.25">
      <c r="A51" s="32"/>
      <c r="B51" s="42" t="s">
        <v>83</v>
      </c>
      <c r="C51" s="34"/>
      <c r="D51" s="35"/>
      <c r="E51" s="34"/>
      <c r="F51" s="34"/>
      <c r="G51" s="22"/>
      <c r="H51" s="22"/>
    </row>
    <row r="52" spans="1:8" ht="81" x14ac:dyDescent="0.25">
      <c r="A52" s="32"/>
      <c r="B52" s="38" t="s">
        <v>84</v>
      </c>
      <c r="C52" s="34"/>
      <c r="D52" s="35"/>
      <c r="E52" s="34"/>
      <c r="F52" s="34"/>
      <c r="G52" s="22"/>
      <c r="H52" s="22"/>
    </row>
    <row r="53" spans="1:8" x14ac:dyDescent="0.25">
      <c r="A53" s="32">
        <v>19</v>
      </c>
      <c r="B53" s="57" t="s">
        <v>85</v>
      </c>
      <c r="C53" s="50">
        <v>20</v>
      </c>
      <c r="D53" s="51" t="s">
        <v>81</v>
      </c>
      <c r="E53" s="50"/>
      <c r="F53" s="50"/>
      <c r="G53" s="22"/>
      <c r="H53" s="22"/>
    </row>
    <row r="54" spans="1:8" ht="93.75" customHeight="1" x14ac:dyDescent="0.25">
      <c r="A54" s="32"/>
      <c r="B54" s="42" t="s">
        <v>86</v>
      </c>
      <c r="C54" s="34"/>
      <c r="D54" s="35"/>
      <c r="E54" s="34"/>
      <c r="F54" s="34"/>
      <c r="G54" s="22"/>
      <c r="H54" s="22"/>
    </row>
    <row r="55" spans="1:8" ht="24" customHeight="1" x14ac:dyDescent="0.25">
      <c r="A55" s="58">
        <v>21</v>
      </c>
      <c r="B55" s="57" t="s">
        <v>87</v>
      </c>
      <c r="C55" s="50">
        <v>34</v>
      </c>
      <c r="D55" s="53" t="s">
        <v>81</v>
      </c>
      <c r="E55" s="50"/>
      <c r="F55" s="52"/>
      <c r="G55" s="22"/>
      <c r="H55" s="22"/>
    </row>
    <row r="56" spans="1:8" ht="28.5" customHeight="1" x14ac:dyDescent="0.25">
      <c r="A56" s="58"/>
      <c r="B56" s="38" t="s">
        <v>88</v>
      </c>
      <c r="C56" s="34"/>
      <c r="D56" s="35"/>
      <c r="E56" s="34"/>
      <c r="F56" s="34"/>
      <c r="G56" s="22"/>
      <c r="H56" s="22"/>
    </row>
    <row r="57" spans="1:8" ht="45.75" customHeight="1" x14ac:dyDescent="0.25">
      <c r="A57" s="58"/>
      <c r="B57" s="38" t="s">
        <v>89</v>
      </c>
      <c r="C57" s="34"/>
      <c r="D57" s="35"/>
      <c r="E57" s="34"/>
      <c r="F57" s="34"/>
      <c r="G57" s="22"/>
      <c r="H57" s="22"/>
    </row>
    <row r="58" spans="1:8" ht="27" x14ac:dyDescent="0.25">
      <c r="A58" s="58"/>
      <c r="B58" s="38" t="s">
        <v>90</v>
      </c>
      <c r="C58" s="34"/>
      <c r="D58" s="35"/>
      <c r="E58" s="34"/>
      <c r="F58" s="34"/>
      <c r="G58" s="22"/>
      <c r="H58" s="22"/>
    </row>
    <row r="59" spans="1:8" ht="27" x14ac:dyDescent="0.25">
      <c r="A59" s="58"/>
      <c r="B59" s="38" t="s">
        <v>91</v>
      </c>
      <c r="C59" s="34"/>
      <c r="D59" s="35"/>
      <c r="E59" s="34"/>
      <c r="F59" s="34"/>
      <c r="G59" s="22"/>
      <c r="H59" s="22"/>
    </row>
    <row r="60" spans="1:8" x14ac:dyDescent="0.25">
      <c r="A60" s="58"/>
      <c r="B60" s="38" t="s">
        <v>92</v>
      </c>
      <c r="C60" s="34"/>
      <c r="D60" s="35"/>
      <c r="E60" s="34"/>
      <c r="F60" s="34"/>
      <c r="G60" s="22"/>
      <c r="H60" s="22"/>
    </row>
    <row r="61" spans="1:8" x14ac:dyDescent="0.25">
      <c r="A61" s="58">
        <v>22</v>
      </c>
      <c r="B61" s="33" t="s">
        <v>93</v>
      </c>
      <c r="C61" s="34">
        <v>237</v>
      </c>
      <c r="D61" s="55" t="s">
        <v>81</v>
      </c>
      <c r="E61" s="34"/>
      <c r="F61" s="56"/>
      <c r="G61" s="22"/>
      <c r="H61" s="22"/>
    </row>
    <row r="62" spans="1:8" x14ac:dyDescent="0.25">
      <c r="A62" s="58"/>
      <c r="B62" s="38" t="s">
        <v>94</v>
      </c>
      <c r="C62" s="34"/>
      <c r="D62" s="35"/>
      <c r="E62" s="34"/>
      <c r="F62" s="34"/>
      <c r="G62" s="22"/>
      <c r="H62" s="22"/>
    </row>
    <row r="63" spans="1:8" ht="13.5" customHeight="1" x14ac:dyDescent="0.25">
      <c r="A63" s="58"/>
      <c r="B63" s="38" t="s">
        <v>95</v>
      </c>
      <c r="C63" s="34"/>
      <c r="D63" s="35"/>
      <c r="E63" s="34"/>
      <c r="F63" s="34"/>
      <c r="G63" s="22"/>
      <c r="H63" s="22"/>
    </row>
    <row r="64" spans="1:8" s="61" customFormat="1" ht="21" customHeight="1" x14ac:dyDescent="0.25">
      <c r="A64" s="28"/>
      <c r="B64" s="59" t="s">
        <v>96</v>
      </c>
      <c r="C64" s="30"/>
      <c r="D64" s="31"/>
      <c r="E64" s="30"/>
      <c r="F64" s="30"/>
      <c r="G64" s="60"/>
      <c r="H64" s="60"/>
    </row>
    <row r="65" spans="1:8" ht="111" customHeight="1" x14ac:dyDescent="0.25">
      <c r="A65" s="58">
        <v>22</v>
      </c>
      <c r="B65" s="33" t="s">
        <v>97</v>
      </c>
      <c r="C65" s="34">
        <v>0</v>
      </c>
      <c r="D65" s="55" t="s">
        <v>81</v>
      </c>
      <c r="E65" s="34"/>
      <c r="F65" s="56"/>
      <c r="G65" s="22"/>
      <c r="H65" s="22"/>
    </row>
    <row r="66" spans="1:8" x14ac:dyDescent="0.25">
      <c r="A66" s="58">
        <v>23</v>
      </c>
      <c r="B66" s="29" t="s">
        <v>98</v>
      </c>
      <c r="C66" s="34"/>
      <c r="D66" s="35"/>
      <c r="E66" s="34"/>
      <c r="F66" s="39"/>
      <c r="G66" s="22"/>
      <c r="H66" s="22"/>
    </row>
    <row r="67" spans="1:8" x14ac:dyDescent="0.25">
      <c r="A67" s="69" t="s">
        <v>99</v>
      </c>
      <c r="B67" s="69"/>
      <c r="C67" s="69"/>
      <c r="D67" s="69"/>
      <c r="E67" s="69"/>
      <c r="F67" s="69"/>
      <c r="G67" s="22"/>
      <c r="H67" s="22"/>
    </row>
    <row r="68" spans="1:8" x14ac:dyDescent="0.25">
      <c r="A68" s="28" t="s">
        <v>12</v>
      </c>
      <c r="B68" s="62" t="s">
        <v>100</v>
      </c>
      <c r="C68" s="34"/>
      <c r="D68" s="35"/>
      <c r="E68" s="34"/>
      <c r="F68" s="34"/>
      <c r="G68" s="22"/>
      <c r="H68" s="22"/>
    </row>
    <row r="69" spans="1:8" ht="18.75" customHeight="1" x14ac:dyDescent="0.25">
      <c r="A69" s="32"/>
      <c r="B69" s="38" t="s">
        <v>101</v>
      </c>
      <c r="C69" s="34"/>
      <c r="D69" s="35"/>
      <c r="E69" s="34"/>
      <c r="F69" s="34"/>
      <c r="G69" s="22"/>
      <c r="H69" s="22"/>
    </row>
    <row r="70" spans="1:8" ht="27" x14ac:dyDescent="0.25">
      <c r="A70" s="32" t="s">
        <v>39</v>
      </c>
      <c r="B70" s="38" t="s">
        <v>102</v>
      </c>
      <c r="C70" s="34"/>
      <c r="D70" s="35"/>
      <c r="E70" s="34"/>
      <c r="F70" s="34"/>
      <c r="G70" s="22"/>
      <c r="H70" s="22"/>
    </row>
    <row r="71" spans="1:8" ht="27" x14ac:dyDescent="0.25">
      <c r="A71" s="32" t="s">
        <v>41</v>
      </c>
      <c r="B71" s="38" t="s">
        <v>103</v>
      </c>
      <c r="C71" s="34"/>
      <c r="D71" s="35"/>
      <c r="E71" s="34"/>
      <c r="F71" s="34"/>
      <c r="G71" s="22"/>
      <c r="H71" s="22"/>
    </row>
    <row r="72" spans="1:8" ht="27" x14ac:dyDescent="0.25">
      <c r="A72" s="32" t="s">
        <v>43</v>
      </c>
      <c r="B72" s="38" t="s">
        <v>104</v>
      </c>
      <c r="C72" s="34"/>
      <c r="D72" s="35"/>
      <c r="E72" s="34"/>
      <c r="F72" s="34"/>
      <c r="G72" s="22"/>
      <c r="H72" s="22"/>
    </row>
    <row r="73" spans="1:8" ht="40.5" x14ac:dyDescent="0.25">
      <c r="A73" s="32" t="s">
        <v>45</v>
      </c>
      <c r="B73" s="38" t="s">
        <v>105</v>
      </c>
      <c r="C73" s="34"/>
      <c r="D73" s="35"/>
      <c r="E73" s="34"/>
      <c r="F73" s="34"/>
      <c r="G73" s="22"/>
      <c r="H73" s="22"/>
    </row>
    <row r="74" spans="1:8" ht="35.25" customHeight="1" x14ac:dyDescent="0.25">
      <c r="A74" s="32" t="s">
        <v>47</v>
      </c>
      <c r="B74" s="38" t="s">
        <v>106</v>
      </c>
      <c r="C74" s="34"/>
      <c r="D74" s="35"/>
      <c r="E74" s="34"/>
      <c r="F74" s="34"/>
      <c r="G74" s="22"/>
      <c r="H74" s="22"/>
    </row>
    <row r="75" spans="1:8" ht="60" customHeight="1" x14ac:dyDescent="0.25">
      <c r="A75" s="32" t="s">
        <v>107</v>
      </c>
      <c r="B75" s="38" t="s">
        <v>108</v>
      </c>
      <c r="C75" s="34"/>
      <c r="D75" s="35"/>
      <c r="E75" s="34"/>
      <c r="F75" s="34"/>
      <c r="G75" s="22"/>
      <c r="H75" s="22"/>
    </row>
    <row r="76" spans="1:8" ht="30.75" customHeight="1" x14ac:dyDescent="0.25">
      <c r="A76" s="32" t="s">
        <v>109</v>
      </c>
      <c r="B76" s="38" t="s">
        <v>110</v>
      </c>
      <c r="C76" s="34"/>
      <c r="D76" s="35"/>
      <c r="E76" s="34"/>
      <c r="F76" s="34"/>
      <c r="G76" s="22"/>
      <c r="H76" s="22"/>
    </row>
    <row r="77" spans="1:8" x14ac:dyDescent="0.25">
      <c r="A77" s="32"/>
      <c r="B77" s="29" t="s">
        <v>111</v>
      </c>
      <c r="C77" s="34"/>
      <c r="D77" s="35"/>
      <c r="E77" s="34"/>
      <c r="F77" s="34"/>
      <c r="G77" s="22"/>
      <c r="H77" s="22"/>
    </row>
    <row r="78" spans="1:8" x14ac:dyDescent="0.25">
      <c r="A78" s="32">
        <v>1</v>
      </c>
      <c r="B78" s="29" t="s">
        <v>112</v>
      </c>
      <c r="C78" s="34"/>
      <c r="D78" s="35"/>
      <c r="E78" s="34"/>
      <c r="F78" s="34"/>
      <c r="G78" s="22"/>
      <c r="H78" s="22"/>
    </row>
    <row r="79" spans="1:8" ht="195" customHeight="1" x14ac:dyDescent="0.25">
      <c r="A79" s="32"/>
      <c r="B79" s="38" t="s">
        <v>113</v>
      </c>
      <c r="C79" s="34"/>
      <c r="D79" s="35"/>
      <c r="E79" s="34"/>
      <c r="F79" s="34"/>
      <c r="G79" s="22"/>
      <c r="H79" s="22"/>
    </row>
    <row r="80" spans="1:8" x14ac:dyDescent="0.25">
      <c r="A80" s="32" t="s">
        <v>39</v>
      </c>
      <c r="B80" s="42" t="s">
        <v>114</v>
      </c>
      <c r="C80" s="34">
        <v>60</v>
      </c>
      <c r="D80" s="35" t="s">
        <v>50</v>
      </c>
      <c r="E80" s="34"/>
      <c r="F80" s="34"/>
      <c r="G80" s="22"/>
      <c r="H80" s="22"/>
    </row>
    <row r="81" spans="1:8" ht="27" x14ac:dyDescent="0.25">
      <c r="A81" s="32" t="s">
        <v>41</v>
      </c>
      <c r="B81" s="38" t="s">
        <v>115</v>
      </c>
      <c r="C81" s="34">
        <v>10</v>
      </c>
      <c r="D81" s="35" t="s">
        <v>50</v>
      </c>
      <c r="E81" s="34"/>
      <c r="F81" s="34"/>
      <c r="G81" s="22"/>
      <c r="H81" s="22"/>
    </row>
    <row r="82" spans="1:8" ht="81" x14ac:dyDescent="0.25">
      <c r="A82" s="32" t="s">
        <v>43</v>
      </c>
      <c r="B82" s="33" t="s">
        <v>116</v>
      </c>
      <c r="C82" s="34">
        <v>12</v>
      </c>
      <c r="D82" s="35" t="s">
        <v>50</v>
      </c>
      <c r="E82" s="34"/>
      <c r="F82" s="34"/>
      <c r="G82" s="22"/>
      <c r="H82" s="22"/>
    </row>
    <row r="83" spans="1:8" x14ac:dyDescent="0.25">
      <c r="A83" s="32" t="s">
        <v>45</v>
      </c>
      <c r="B83" s="42" t="s">
        <v>117</v>
      </c>
      <c r="C83" s="34">
        <v>1</v>
      </c>
      <c r="D83" s="35" t="s">
        <v>50</v>
      </c>
      <c r="E83" s="34"/>
      <c r="F83" s="34"/>
      <c r="G83" s="22"/>
      <c r="H83" s="22"/>
    </row>
    <row r="84" spans="1:8" x14ac:dyDescent="0.25">
      <c r="A84" s="32" t="s">
        <v>47</v>
      </c>
      <c r="B84" s="29" t="s">
        <v>118</v>
      </c>
      <c r="C84" s="34"/>
      <c r="D84" s="35"/>
      <c r="E84" s="34"/>
      <c r="F84" s="34"/>
      <c r="G84" s="22"/>
      <c r="H84" s="22"/>
    </row>
    <row r="85" spans="1:8" ht="73.5" customHeight="1" x14ac:dyDescent="0.25">
      <c r="A85" s="32"/>
      <c r="B85" s="38" t="s">
        <v>119</v>
      </c>
      <c r="C85" s="34">
        <v>10</v>
      </c>
      <c r="D85" s="35" t="s">
        <v>50</v>
      </c>
      <c r="E85" s="34"/>
      <c r="F85" s="34"/>
      <c r="G85" s="22"/>
      <c r="H85" s="22"/>
    </row>
    <row r="86" spans="1:8" x14ac:dyDescent="0.25">
      <c r="A86" s="32" t="s">
        <v>107</v>
      </c>
      <c r="B86" s="33" t="s">
        <v>120</v>
      </c>
      <c r="C86" s="34">
        <v>1</v>
      </c>
      <c r="D86" s="35" t="s">
        <v>50</v>
      </c>
      <c r="E86" s="34"/>
      <c r="F86" s="34"/>
      <c r="G86" s="22"/>
      <c r="H86" s="22"/>
    </row>
    <row r="87" spans="1:8" x14ac:dyDescent="0.25">
      <c r="A87" s="32">
        <v>2</v>
      </c>
      <c r="B87" s="29" t="s">
        <v>121</v>
      </c>
      <c r="C87" s="34"/>
      <c r="D87" s="35"/>
      <c r="E87" s="34"/>
      <c r="F87" s="34"/>
      <c r="G87" s="22"/>
      <c r="H87" s="22"/>
    </row>
    <row r="88" spans="1:8" ht="123" customHeight="1" x14ac:dyDescent="0.25">
      <c r="A88" s="32"/>
      <c r="B88" s="38" t="s">
        <v>122</v>
      </c>
      <c r="C88" s="34">
        <v>10</v>
      </c>
      <c r="D88" s="35" t="s">
        <v>50</v>
      </c>
      <c r="E88" s="34"/>
      <c r="F88" s="34"/>
      <c r="G88" s="22"/>
      <c r="H88" s="22"/>
    </row>
    <row r="89" spans="1:8" x14ac:dyDescent="0.25">
      <c r="A89" s="32">
        <v>3</v>
      </c>
      <c r="B89" s="29" t="s">
        <v>123</v>
      </c>
      <c r="C89" s="34"/>
      <c r="D89" s="35"/>
      <c r="E89" s="34"/>
      <c r="F89" s="34"/>
      <c r="G89" s="22"/>
      <c r="H89" s="22"/>
    </row>
    <row r="90" spans="1:8" ht="123.75" customHeight="1" x14ac:dyDescent="0.25">
      <c r="A90" s="32"/>
      <c r="B90" s="38" t="s">
        <v>124</v>
      </c>
      <c r="C90" s="34">
        <v>6</v>
      </c>
      <c r="D90" s="35" t="s">
        <v>50</v>
      </c>
      <c r="E90" s="34"/>
      <c r="F90" s="34"/>
      <c r="G90" s="22"/>
      <c r="H90" s="22"/>
    </row>
    <row r="91" spans="1:8" x14ac:dyDescent="0.25">
      <c r="A91" s="32"/>
      <c r="B91" s="63" t="s">
        <v>125</v>
      </c>
      <c r="C91" s="34"/>
      <c r="D91" s="35"/>
      <c r="E91" s="34"/>
      <c r="F91" s="34"/>
      <c r="G91" s="22"/>
      <c r="H91" s="22"/>
    </row>
    <row r="92" spans="1:8" x14ac:dyDescent="0.25">
      <c r="A92" s="32" t="s">
        <v>126</v>
      </c>
      <c r="B92" s="62" t="s">
        <v>127</v>
      </c>
      <c r="C92" s="34"/>
      <c r="D92" s="35"/>
      <c r="E92" s="34"/>
      <c r="F92" s="34"/>
      <c r="G92" s="22"/>
      <c r="H92" s="22"/>
    </row>
    <row r="93" spans="1:8" ht="202.5" x14ac:dyDescent="0.25">
      <c r="A93" s="32"/>
      <c r="B93" s="38" t="s">
        <v>128</v>
      </c>
      <c r="C93" s="34"/>
      <c r="D93" s="35"/>
      <c r="E93" s="34"/>
      <c r="F93" s="34"/>
      <c r="G93" s="22"/>
      <c r="H93" s="22"/>
    </row>
    <row r="94" spans="1:8" x14ac:dyDescent="0.25">
      <c r="A94" s="32"/>
      <c r="B94" s="29" t="s">
        <v>129</v>
      </c>
      <c r="C94" s="34"/>
      <c r="D94" s="35"/>
      <c r="E94" s="34"/>
      <c r="F94" s="34"/>
      <c r="G94" s="22"/>
      <c r="H94" s="22"/>
    </row>
    <row r="95" spans="1:8" x14ac:dyDescent="0.25">
      <c r="A95" s="32"/>
      <c r="B95" s="42" t="s">
        <v>130</v>
      </c>
      <c r="C95" s="34"/>
      <c r="D95" s="35"/>
      <c r="E95" s="34"/>
      <c r="F95" s="34"/>
      <c r="G95" s="22"/>
      <c r="H95" s="22"/>
    </row>
    <row r="96" spans="1:8" x14ac:dyDescent="0.25">
      <c r="A96" s="32"/>
      <c r="B96" s="42" t="s">
        <v>131</v>
      </c>
      <c r="C96" s="34"/>
      <c r="D96" s="35"/>
      <c r="E96" s="34"/>
      <c r="F96" s="34"/>
      <c r="G96" s="22"/>
      <c r="H96" s="22"/>
    </row>
    <row r="97" spans="1:8" x14ac:dyDescent="0.25">
      <c r="A97" s="32"/>
      <c r="B97" s="42" t="s">
        <v>132</v>
      </c>
      <c r="C97" s="34"/>
      <c r="D97" s="35"/>
      <c r="E97" s="34"/>
      <c r="F97" s="34"/>
      <c r="G97" s="22"/>
      <c r="H97" s="22"/>
    </row>
    <row r="98" spans="1:8" x14ac:dyDescent="0.25">
      <c r="A98" s="32"/>
      <c r="B98" s="42" t="s">
        <v>133</v>
      </c>
      <c r="C98" s="34"/>
      <c r="D98" s="35"/>
      <c r="E98" s="34"/>
      <c r="F98" s="34"/>
      <c r="G98" s="22"/>
      <c r="H98" s="22"/>
    </row>
    <row r="99" spans="1:8" x14ac:dyDescent="0.25">
      <c r="A99" s="32"/>
      <c r="B99" s="42" t="s">
        <v>134</v>
      </c>
      <c r="C99" s="34"/>
      <c r="D99" s="35"/>
      <c r="E99" s="34"/>
      <c r="F99" s="34"/>
      <c r="G99" s="22"/>
      <c r="H99" s="22"/>
    </row>
    <row r="100" spans="1:8" x14ac:dyDescent="0.25">
      <c r="A100" s="32"/>
      <c r="B100" s="42" t="s">
        <v>135</v>
      </c>
      <c r="C100" s="34"/>
      <c r="D100" s="35"/>
      <c r="E100" s="34"/>
      <c r="F100" s="34"/>
      <c r="G100" s="22"/>
      <c r="H100" s="22"/>
    </row>
    <row r="101" spans="1:8" x14ac:dyDescent="0.25">
      <c r="A101" s="32"/>
      <c r="B101" s="29" t="s">
        <v>136</v>
      </c>
      <c r="C101" s="34"/>
      <c r="D101" s="35"/>
      <c r="E101" s="34"/>
      <c r="F101" s="34"/>
      <c r="G101" s="22"/>
      <c r="H101" s="22"/>
    </row>
    <row r="102" spans="1:8" x14ac:dyDescent="0.25">
      <c r="A102" s="32"/>
      <c r="B102" s="42" t="s">
        <v>137</v>
      </c>
      <c r="C102" s="34"/>
      <c r="D102" s="35"/>
      <c r="E102" s="34"/>
      <c r="F102" s="34"/>
      <c r="G102" s="22"/>
      <c r="H102" s="22"/>
    </row>
    <row r="103" spans="1:8" x14ac:dyDescent="0.25">
      <c r="A103" s="32"/>
      <c r="B103" s="42" t="s">
        <v>138</v>
      </c>
      <c r="C103" s="34"/>
      <c r="D103" s="35"/>
      <c r="E103" s="34"/>
      <c r="F103" s="34"/>
      <c r="G103" s="22"/>
      <c r="H103" s="22"/>
    </row>
    <row r="104" spans="1:8" x14ac:dyDescent="0.25">
      <c r="A104" s="32"/>
      <c r="B104" s="42" t="s">
        <v>139</v>
      </c>
      <c r="C104" s="34"/>
      <c r="D104" s="35"/>
      <c r="E104" s="34"/>
      <c r="F104" s="34"/>
      <c r="G104" s="22"/>
      <c r="H104" s="22"/>
    </row>
    <row r="105" spans="1:8" x14ac:dyDescent="0.25">
      <c r="A105" s="32"/>
      <c r="B105" s="42" t="s">
        <v>140</v>
      </c>
      <c r="C105" s="34"/>
      <c r="D105" s="35"/>
      <c r="E105" s="34"/>
      <c r="F105" s="34"/>
      <c r="G105" s="22"/>
      <c r="H105" s="22"/>
    </row>
    <row r="106" spans="1:8" x14ac:dyDescent="0.25">
      <c r="A106" s="32"/>
      <c r="B106" s="29" t="s">
        <v>141</v>
      </c>
      <c r="C106" s="34"/>
      <c r="D106" s="35"/>
      <c r="E106" s="34"/>
      <c r="F106" s="34"/>
      <c r="G106" s="22"/>
      <c r="H106" s="22"/>
    </row>
    <row r="107" spans="1:8" x14ac:dyDescent="0.25">
      <c r="A107" s="32"/>
      <c r="B107" s="42" t="s">
        <v>142</v>
      </c>
      <c r="C107" s="34"/>
      <c r="D107" s="35"/>
      <c r="E107" s="34"/>
      <c r="F107" s="34"/>
      <c r="G107" s="22"/>
      <c r="H107" s="22"/>
    </row>
    <row r="108" spans="1:8" x14ac:dyDescent="0.25">
      <c r="A108" s="32"/>
      <c r="B108" s="29" t="s">
        <v>143</v>
      </c>
      <c r="C108" s="34"/>
      <c r="D108" s="35"/>
      <c r="E108" s="34"/>
      <c r="F108" s="34"/>
      <c r="G108" s="22"/>
      <c r="H108" s="22"/>
    </row>
    <row r="109" spans="1:8" x14ac:dyDescent="0.25">
      <c r="A109" s="32"/>
      <c r="B109" s="29" t="s">
        <v>144</v>
      </c>
      <c r="C109" s="34">
        <v>1</v>
      </c>
      <c r="D109" s="35" t="s">
        <v>50</v>
      </c>
      <c r="E109" s="34"/>
      <c r="F109" s="34"/>
      <c r="G109" s="22"/>
      <c r="H109" s="22"/>
    </row>
    <row r="110" spans="1:8" x14ac:dyDescent="0.25">
      <c r="A110" s="32" t="s">
        <v>145</v>
      </c>
      <c r="B110" s="29" t="s">
        <v>146</v>
      </c>
      <c r="C110" s="34">
        <v>1</v>
      </c>
      <c r="D110" s="35" t="s">
        <v>50</v>
      </c>
      <c r="E110" s="34"/>
      <c r="F110" s="34"/>
      <c r="G110" s="22"/>
      <c r="H110" s="22"/>
    </row>
    <row r="111" spans="1:8" x14ac:dyDescent="0.25">
      <c r="A111" s="32">
        <v>5</v>
      </c>
      <c r="B111" s="62" t="s">
        <v>147</v>
      </c>
      <c r="C111" s="34"/>
      <c r="D111" s="35"/>
      <c r="E111" s="34"/>
      <c r="F111" s="34"/>
      <c r="G111" s="22"/>
      <c r="H111" s="22"/>
    </row>
    <row r="112" spans="1:8" ht="45" customHeight="1" x14ac:dyDescent="0.25">
      <c r="A112" s="32"/>
      <c r="B112" s="38" t="s">
        <v>148</v>
      </c>
      <c r="C112" s="34"/>
      <c r="D112" s="35"/>
      <c r="E112" s="34"/>
      <c r="F112" s="34"/>
      <c r="G112" s="22"/>
      <c r="H112" s="22"/>
    </row>
    <row r="113" spans="1:8" x14ac:dyDescent="0.25">
      <c r="A113" s="32"/>
      <c r="B113" s="29" t="s">
        <v>149</v>
      </c>
      <c r="C113" s="34"/>
      <c r="D113" s="35"/>
      <c r="E113" s="34"/>
      <c r="F113" s="34"/>
      <c r="G113" s="22"/>
      <c r="H113" s="22"/>
    </row>
    <row r="114" spans="1:8" x14ac:dyDescent="0.25">
      <c r="A114" s="32"/>
      <c r="B114" s="42" t="s">
        <v>150</v>
      </c>
      <c r="C114" s="34"/>
      <c r="D114" s="35"/>
      <c r="E114" s="34"/>
      <c r="F114" s="34"/>
      <c r="G114" s="22"/>
      <c r="H114" s="22"/>
    </row>
    <row r="115" spans="1:8" x14ac:dyDescent="0.25">
      <c r="A115" s="32"/>
      <c r="B115" s="29" t="s">
        <v>141</v>
      </c>
      <c r="C115" s="34"/>
      <c r="D115" s="35"/>
      <c r="E115" s="34"/>
      <c r="F115" s="34"/>
      <c r="G115" s="22"/>
      <c r="H115" s="22"/>
    </row>
    <row r="116" spans="1:8" x14ac:dyDescent="0.25">
      <c r="A116" s="32"/>
      <c r="B116" s="42" t="s">
        <v>151</v>
      </c>
      <c r="C116" s="34"/>
      <c r="D116" s="35"/>
      <c r="E116" s="34"/>
      <c r="F116" s="34"/>
      <c r="G116" s="22"/>
      <c r="H116" s="22"/>
    </row>
    <row r="117" spans="1:8" x14ac:dyDescent="0.25">
      <c r="A117" s="32"/>
      <c r="B117" s="29" t="s">
        <v>144</v>
      </c>
      <c r="C117" s="34">
        <v>1</v>
      </c>
      <c r="D117" s="35" t="s">
        <v>50</v>
      </c>
      <c r="E117" s="34"/>
      <c r="F117" s="34"/>
      <c r="G117" s="22"/>
      <c r="H117" s="22"/>
    </row>
    <row r="118" spans="1:8" ht="32.25" customHeight="1" x14ac:dyDescent="0.25">
      <c r="A118" s="32"/>
      <c r="B118" s="38" t="s">
        <v>152</v>
      </c>
      <c r="C118" s="34"/>
      <c r="D118" s="35"/>
      <c r="E118" s="34"/>
      <c r="F118" s="34"/>
      <c r="G118" s="22"/>
      <c r="H118" s="22"/>
    </row>
    <row r="119" spans="1:8" x14ac:dyDescent="0.25">
      <c r="A119" s="32">
        <v>6</v>
      </c>
      <c r="B119" s="62" t="s">
        <v>153</v>
      </c>
      <c r="C119" s="34"/>
      <c r="D119" s="35"/>
      <c r="E119" s="34"/>
      <c r="F119" s="34"/>
      <c r="G119" s="22"/>
      <c r="H119" s="22"/>
    </row>
    <row r="120" spans="1:8" ht="48" customHeight="1" x14ac:dyDescent="0.25">
      <c r="A120" s="32"/>
      <c r="B120" s="38" t="s">
        <v>154</v>
      </c>
      <c r="C120" s="34"/>
      <c r="D120" s="35"/>
      <c r="E120" s="34"/>
      <c r="F120" s="34"/>
      <c r="G120" s="22"/>
      <c r="H120" s="22"/>
    </row>
    <row r="121" spans="1:8" x14ac:dyDescent="0.25">
      <c r="A121" s="32"/>
      <c r="B121" s="29" t="s">
        <v>149</v>
      </c>
      <c r="C121" s="34"/>
      <c r="D121" s="35"/>
      <c r="E121" s="34"/>
      <c r="F121" s="34"/>
      <c r="G121" s="22"/>
      <c r="H121" s="22"/>
    </row>
    <row r="122" spans="1:8" x14ac:dyDescent="0.25">
      <c r="A122" s="32"/>
      <c r="B122" s="42" t="s">
        <v>155</v>
      </c>
      <c r="C122" s="34"/>
      <c r="D122" s="35"/>
      <c r="E122" s="34"/>
      <c r="F122" s="34"/>
      <c r="G122" s="22"/>
      <c r="H122" s="22"/>
    </row>
    <row r="123" spans="1:8" x14ac:dyDescent="0.25">
      <c r="A123" s="32"/>
      <c r="B123" s="29" t="s">
        <v>141</v>
      </c>
      <c r="C123" s="34"/>
      <c r="D123" s="35"/>
      <c r="E123" s="34"/>
      <c r="F123" s="34"/>
      <c r="G123" s="22"/>
      <c r="H123" s="22"/>
    </row>
    <row r="124" spans="1:8" x14ac:dyDescent="0.25">
      <c r="A124" s="32"/>
      <c r="B124" s="42" t="s">
        <v>156</v>
      </c>
      <c r="C124" s="34"/>
      <c r="D124" s="35"/>
      <c r="E124" s="34"/>
      <c r="F124" s="34"/>
      <c r="G124" s="22"/>
      <c r="H124" s="22"/>
    </row>
    <row r="125" spans="1:8" x14ac:dyDescent="0.25">
      <c r="A125" s="32"/>
      <c r="B125" s="29" t="s">
        <v>144</v>
      </c>
      <c r="C125" s="34">
        <v>1</v>
      </c>
      <c r="D125" s="35" t="s">
        <v>50</v>
      </c>
      <c r="E125" s="34"/>
      <c r="F125" s="34"/>
      <c r="G125" s="22"/>
      <c r="H125" s="22"/>
    </row>
    <row r="126" spans="1:8" ht="28.5" customHeight="1" x14ac:dyDescent="0.25">
      <c r="A126" s="32"/>
      <c r="B126" s="38" t="s">
        <v>152</v>
      </c>
      <c r="C126" s="34"/>
      <c r="D126" s="35"/>
      <c r="E126" s="34"/>
      <c r="F126" s="34"/>
      <c r="G126" s="22"/>
      <c r="H126" s="22"/>
    </row>
    <row r="127" spans="1:8" x14ac:dyDescent="0.25">
      <c r="A127" s="32"/>
      <c r="B127" s="62" t="s">
        <v>157</v>
      </c>
      <c r="C127" s="34"/>
      <c r="D127" s="35"/>
      <c r="E127" s="34"/>
      <c r="F127" s="34"/>
      <c r="G127" s="22"/>
      <c r="H127" s="22"/>
    </row>
    <row r="128" spans="1:8" x14ac:dyDescent="0.25">
      <c r="A128" s="32">
        <v>7</v>
      </c>
      <c r="B128" s="29" t="s">
        <v>158</v>
      </c>
      <c r="C128" s="34"/>
      <c r="D128" s="35"/>
      <c r="E128" s="34"/>
      <c r="F128" s="34"/>
      <c r="G128" s="22"/>
      <c r="H128" s="22"/>
    </row>
    <row r="129" spans="1:8" ht="81" customHeight="1" x14ac:dyDescent="0.25">
      <c r="A129" s="32"/>
      <c r="B129" s="38" t="s">
        <v>159</v>
      </c>
      <c r="C129" s="34"/>
      <c r="D129" s="35"/>
      <c r="E129" s="34"/>
      <c r="F129" s="34"/>
      <c r="G129" s="22"/>
      <c r="H129" s="22"/>
    </row>
    <row r="130" spans="1:8" x14ac:dyDescent="0.25">
      <c r="A130" s="32" t="s">
        <v>39</v>
      </c>
      <c r="B130" s="29" t="s">
        <v>149</v>
      </c>
      <c r="C130" s="34"/>
      <c r="D130" s="35"/>
      <c r="E130" s="34"/>
      <c r="F130" s="34"/>
      <c r="G130" s="22"/>
      <c r="H130" s="22"/>
    </row>
    <row r="131" spans="1:8" x14ac:dyDescent="0.25">
      <c r="A131" s="32"/>
      <c r="B131" s="42" t="s">
        <v>160</v>
      </c>
      <c r="C131" s="34"/>
      <c r="D131" s="35"/>
      <c r="E131" s="34"/>
      <c r="F131" s="34"/>
      <c r="G131" s="22"/>
      <c r="H131" s="22"/>
    </row>
    <row r="132" spans="1:8" x14ac:dyDescent="0.25">
      <c r="A132" s="32"/>
      <c r="B132" s="29" t="s">
        <v>141</v>
      </c>
      <c r="C132" s="34"/>
      <c r="D132" s="35"/>
      <c r="E132" s="34"/>
      <c r="F132" s="34"/>
      <c r="G132" s="22"/>
      <c r="H132" s="22"/>
    </row>
    <row r="133" spans="1:8" x14ac:dyDescent="0.25">
      <c r="A133" s="32"/>
      <c r="B133" s="42" t="s">
        <v>161</v>
      </c>
      <c r="C133" s="34"/>
      <c r="D133" s="35"/>
      <c r="E133" s="34"/>
      <c r="F133" s="34"/>
      <c r="G133" s="22"/>
      <c r="H133" s="22"/>
    </row>
    <row r="134" spans="1:8" x14ac:dyDescent="0.25">
      <c r="A134" s="32"/>
      <c r="B134" s="29" t="s">
        <v>144</v>
      </c>
      <c r="C134" s="34">
        <v>1</v>
      </c>
      <c r="D134" s="35" t="s">
        <v>50</v>
      </c>
      <c r="E134" s="34"/>
      <c r="F134" s="34"/>
      <c r="G134" s="22"/>
      <c r="H134" s="22"/>
    </row>
    <row r="135" spans="1:8" x14ac:dyDescent="0.25">
      <c r="A135" s="32" t="s">
        <v>41</v>
      </c>
      <c r="B135" s="62" t="s">
        <v>162</v>
      </c>
      <c r="C135" s="34"/>
      <c r="D135" s="35"/>
      <c r="E135" s="34"/>
      <c r="F135" s="34"/>
      <c r="G135" s="22"/>
      <c r="H135" s="22"/>
    </row>
    <row r="136" spans="1:8" x14ac:dyDescent="0.25">
      <c r="A136" s="32"/>
      <c r="B136" s="42" t="s">
        <v>163</v>
      </c>
      <c r="C136" s="34"/>
      <c r="D136" s="35"/>
      <c r="E136" s="34"/>
      <c r="F136" s="34"/>
      <c r="G136" s="22"/>
      <c r="H136" s="22"/>
    </row>
    <row r="137" spans="1:8" x14ac:dyDescent="0.25">
      <c r="A137" s="32"/>
      <c r="B137" s="42" t="s">
        <v>164</v>
      </c>
      <c r="C137" s="34"/>
      <c r="D137" s="35"/>
      <c r="E137" s="34"/>
      <c r="F137" s="34"/>
      <c r="G137" s="22"/>
      <c r="H137" s="22"/>
    </row>
    <row r="138" spans="1:8" x14ac:dyDescent="0.25">
      <c r="A138" s="32"/>
      <c r="B138" s="42" t="s">
        <v>165</v>
      </c>
      <c r="C138" s="34"/>
      <c r="D138" s="35"/>
      <c r="E138" s="34"/>
      <c r="F138" s="34"/>
      <c r="G138" s="22"/>
      <c r="H138" s="22"/>
    </row>
    <row r="139" spans="1:8" x14ac:dyDescent="0.25">
      <c r="A139" s="32"/>
      <c r="B139" s="29" t="s">
        <v>144</v>
      </c>
      <c r="C139" s="34">
        <v>1</v>
      </c>
      <c r="D139" s="35" t="s">
        <v>50</v>
      </c>
      <c r="E139" s="34"/>
      <c r="F139" s="34"/>
      <c r="G139" s="22"/>
      <c r="H139" s="22"/>
    </row>
    <row r="140" spans="1:8" x14ac:dyDescent="0.25">
      <c r="A140" s="32">
        <v>8</v>
      </c>
      <c r="B140" s="29" t="s">
        <v>166</v>
      </c>
      <c r="C140" s="34"/>
      <c r="D140" s="35"/>
      <c r="E140" s="34"/>
      <c r="F140" s="34"/>
      <c r="G140" s="22"/>
      <c r="H140" s="22"/>
    </row>
    <row r="141" spans="1:8" ht="108" x14ac:dyDescent="0.25">
      <c r="A141" s="32"/>
      <c r="B141" s="38" t="s">
        <v>167</v>
      </c>
      <c r="C141" s="34"/>
      <c r="D141" s="35"/>
      <c r="E141" s="34"/>
      <c r="F141" s="34"/>
      <c r="G141" s="22"/>
      <c r="H141" s="22"/>
    </row>
    <row r="142" spans="1:8" x14ac:dyDescent="0.25">
      <c r="A142" s="32"/>
      <c r="B142" s="42" t="s">
        <v>168</v>
      </c>
      <c r="C142" s="34">
        <v>14</v>
      </c>
      <c r="D142" s="35" t="s">
        <v>50</v>
      </c>
      <c r="E142" s="34"/>
      <c r="F142" s="34"/>
      <c r="G142" s="22"/>
      <c r="H142" s="22"/>
    </row>
    <row r="143" spans="1:8" x14ac:dyDescent="0.25">
      <c r="A143" s="32">
        <v>9</v>
      </c>
      <c r="B143" s="62" t="s">
        <v>169</v>
      </c>
      <c r="C143" s="34"/>
      <c r="D143" s="35"/>
      <c r="E143" s="34"/>
      <c r="F143" s="34"/>
      <c r="G143" s="22"/>
      <c r="H143" s="22"/>
    </row>
    <row r="144" spans="1:8" ht="123" customHeight="1" x14ac:dyDescent="0.25">
      <c r="A144" s="32" t="s">
        <v>39</v>
      </c>
      <c r="B144" s="38" t="s">
        <v>170</v>
      </c>
      <c r="C144" s="34">
        <v>2</v>
      </c>
      <c r="D144" s="35" t="s">
        <v>50</v>
      </c>
      <c r="E144" s="34"/>
      <c r="F144" s="34"/>
      <c r="G144" s="22"/>
      <c r="H144" s="22"/>
    </row>
    <row r="145" spans="1:8" ht="40.5" x14ac:dyDescent="0.25">
      <c r="A145" s="32" t="s">
        <v>41</v>
      </c>
      <c r="B145" s="38" t="s">
        <v>171</v>
      </c>
      <c r="C145" s="34">
        <v>70</v>
      </c>
      <c r="D145" s="35" t="s">
        <v>172</v>
      </c>
      <c r="E145" s="34"/>
      <c r="F145" s="34"/>
      <c r="G145" s="22"/>
      <c r="H145" s="22"/>
    </row>
    <row r="146" spans="1:8" x14ac:dyDescent="0.25">
      <c r="A146" s="32"/>
      <c r="B146" s="63" t="s">
        <v>173</v>
      </c>
      <c r="C146" s="34"/>
      <c r="D146" s="35"/>
      <c r="E146" s="34"/>
      <c r="F146" s="34"/>
      <c r="G146" s="22"/>
      <c r="H146" s="22"/>
    </row>
    <row r="147" spans="1:8" x14ac:dyDescent="0.25">
      <c r="A147" s="32">
        <v>10</v>
      </c>
      <c r="B147" s="29" t="s">
        <v>174</v>
      </c>
      <c r="C147" s="34"/>
      <c r="D147" s="35"/>
      <c r="E147" s="34"/>
      <c r="F147" s="34"/>
      <c r="G147" s="22"/>
      <c r="H147" s="22"/>
    </row>
    <row r="148" spans="1:8" ht="51.75" customHeight="1" x14ac:dyDescent="0.25">
      <c r="A148" s="32"/>
      <c r="B148" s="38" t="s">
        <v>175</v>
      </c>
      <c r="C148" s="34"/>
      <c r="D148" s="35"/>
      <c r="E148" s="34"/>
      <c r="F148" s="34"/>
      <c r="G148" s="22"/>
      <c r="H148" s="22"/>
    </row>
    <row r="149" spans="1:8" x14ac:dyDescent="0.25">
      <c r="A149" s="32"/>
      <c r="B149" s="29" t="s">
        <v>176</v>
      </c>
      <c r="C149" s="34"/>
      <c r="D149" s="35"/>
      <c r="E149" s="34"/>
      <c r="F149" s="34"/>
      <c r="G149" s="22"/>
      <c r="H149" s="22"/>
    </row>
    <row r="150" spans="1:8" ht="54" x14ac:dyDescent="0.25">
      <c r="A150" s="32"/>
      <c r="B150" s="38" t="s">
        <v>177</v>
      </c>
      <c r="C150" s="34"/>
      <c r="D150" s="35"/>
      <c r="E150" s="34"/>
      <c r="F150" s="34"/>
      <c r="G150" s="22"/>
      <c r="H150" s="22"/>
    </row>
    <row r="151" spans="1:8" ht="27" x14ac:dyDescent="0.25">
      <c r="A151" s="32" t="s">
        <v>39</v>
      </c>
      <c r="B151" s="33" t="s">
        <v>178</v>
      </c>
      <c r="C151" s="34">
        <v>55</v>
      </c>
      <c r="D151" s="35" t="s">
        <v>172</v>
      </c>
      <c r="E151" s="34"/>
      <c r="F151" s="34"/>
      <c r="G151" s="22"/>
      <c r="H151" s="22"/>
    </row>
    <row r="152" spans="1:8" ht="27" x14ac:dyDescent="0.25">
      <c r="A152" s="32" t="s">
        <v>41</v>
      </c>
      <c r="B152" s="33" t="s">
        <v>179</v>
      </c>
      <c r="C152" s="34">
        <v>65</v>
      </c>
      <c r="D152" s="35" t="s">
        <v>172</v>
      </c>
      <c r="E152" s="34"/>
      <c r="F152" s="34"/>
      <c r="G152" s="22"/>
      <c r="H152" s="22"/>
    </row>
    <row r="153" spans="1:8" x14ac:dyDescent="0.25">
      <c r="A153" s="32">
        <v>11</v>
      </c>
      <c r="B153" s="33" t="s">
        <v>180</v>
      </c>
      <c r="C153" s="35"/>
      <c r="D153" s="35"/>
      <c r="E153" s="34"/>
      <c r="F153" s="56"/>
      <c r="G153" s="22"/>
      <c r="H153" s="22"/>
    </row>
    <row r="154" spans="1:8" ht="40.5" x14ac:dyDescent="0.25">
      <c r="A154" s="51"/>
      <c r="B154" s="38" t="s">
        <v>181</v>
      </c>
      <c r="C154" s="56">
        <v>50</v>
      </c>
      <c r="D154" s="35" t="s">
        <v>172</v>
      </c>
      <c r="E154" s="34"/>
      <c r="F154" s="56"/>
      <c r="G154" s="22"/>
      <c r="H154" s="22"/>
    </row>
    <row r="155" spans="1:8" x14ac:dyDescent="0.25">
      <c r="A155" s="32"/>
      <c r="B155" s="42" t="s">
        <v>182</v>
      </c>
      <c r="C155" s="34"/>
      <c r="D155" s="35"/>
      <c r="E155" s="34"/>
      <c r="F155" s="34"/>
      <c r="G155" s="22"/>
      <c r="H155" s="22"/>
    </row>
    <row r="156" spans="1:8" x14ac:dyDescent="0.25">
      <c r="A156" s="32">
        <v>12</v>
      </c>
      <c r="B156" s="29" t="s">
        <v>183</v>
      </c>
      <c r="C156" s="34"/>
      <c r="D156" s="35"/>
      <c r="E156" s="34"/>
      <c r="F156" s="34"/>
      <c r="G156" s="22"/>
      <c r="H156" s="22"/>
    </row>
    <row r="157" spans="1:8" ht="27" x14ac:dyDescent="0.25">
      <c r="A157" s="32"/>
      <c r="B157" s="38" t="s">
        <v>184</v>
      </c>
      <c r="C157" s="34"/>
      <c r="D157" s="35"/>
      <c r="E157" s="34"/>
      <c r="F157" s="34"/>
      <c r="G157" s="22"/>
      <c r="H157" s="22"/>
    </row>
    <row r="158" spans="1:8" ht="40.5" x14ac:dyDescent="0.25">
      <c r="A158" s="32" t="s">
        <v>185</v>
      </c>
      <c r="B158" s="38" t="s">
        <v>186</v>
      </c>
      <c r="C158" s="34"/>
      <c r="D158" s="35"/>
      <c r="E158" s="34"/>
      <c r="F158" s="34"/>
      <c r="G158" s="22"/>
      <c r="H158" s="22"/>
    </row>
    <row r="159" spans="1:8" ht="40.5" x14ac:dyDescent="0.25">
      <c r="A159" s="32" t="s">
        <v>187</v>
      </c>
      <c r="B159" s="38" t="s">
        <v>188</v>
      </c>
      <c r="C159" s="34"/>
      <c r="D159" s="35"/>
      <c r="E159" s="34"/>
      <c r="F159" s="34"/>
      <c r="G159" s="22"/>
      <c r="H159" s="22"/>
    </row>
    <row r="160" spans="1:8" ht="27" x14ac:dyDescent="0.25">
      <c r="A160" s="32" t="s">
        <v>39</v>
      </c>
      <c r="B160" s="33" t="s">
        <v>189</v>
      </c>
      <c r="C160" s="34">
        <v>1</v>
      </c>
      <c r="D160" s="35" t="s">
        <v>50</v>
      </c>
      <c r="E160" s="34"/>
      <c r="F160" s="34"/>
      <c r="G160" s="22"/>
      <c r="H160" s="22"/>
    </row>
    <row r="161" spans="1:8" ht="27" x14ac:dyDescent="0.25">
      <c r="A161" s="32" t="s">
        <v>41</v>
      </c>
      <c r="B161" s="33" t="s">
        <v>190</v>
      </c>
      <c r="C161" s="34">
        <v>2</v>
      </c>
      <c r="D161" s="35" t="s">
        <v>50</v>
      </c>
      <c r="E161" s="34"/>
      <c r="F161" s="34"/>
      <c r="G161" s="22"/>
      <c r="H161" s="22"/>
    </row>
    <row r="162" spans="1:8" ht="40.5" x14ac:dyDescent="0.25">
      <c r="A162" s="32" t="s">
        <v>43</v>
      </c>
      <c r="B162" s="38" t="s">
        <v>191</v>
      </c>
      <c r="C162" s="34">
        <v>1</v>
      </c>
      <c r="D162" s="35" t="s">
        <v>50</v>
      </c>
      <c r="E162" s="34"/>
      <c r="F162" s="34"/>
      <c r="G162" s="22"/>
      <c r="H162" s="22"/>
    </row>
    <row r="163" spans="1:8" ht="27" x14ac:dyDescent="0.25">
      <c r="A163" s="32" t="s">
        <v>45</v>
      </c>
      <c r="B163" s="38" t="s">
        <v>192</v>
      </c>
      <c r="C163" s="34">
        <v>45</v>
      </c>
      <c r="D163" s="35" t="s">
        <v>193</v>
      </c>
      <c r="E163" s="34"/>
      <c r="F163" s="34"/>
      <c r="G163" s="22"/>
      <c r="H163" s="22"/>
    </row>
    <row r="164" spans="1:8" x14ac:dyDescent="0.25">
      <c r="A164" s="58">
        <v>13</v>
      </c>
      <c r="B164" s="29" t="s">
        <v>194</v>
      </c>
      <c r="C164" s="34"/>
      <c r="D164" s="35"/>
      <c r="E164" s="34"/>
      <c r="F164" s="34"/>
      <c r="G164" s="22"/>
      <c r="H164" s="22"/>
    </row>
    <row r="165" spans="1:8" ht="27" x14ac:dyDescent="0.25">
      <c r="A165" s="32" t="s">
        <v>195</v>
      </c>
      <c r="B165" s="38" t="s">
        <v>196</v>
      </c>
      <c r="C165" s="34"/>
      <c r="D165" s="35"/>
      <c r="E165" s="34"/>
      <c r="F165" s="34"/>
      <c r="G165" s="22"/>
      <c r="H165" s="22"/>
    </row>
    <row r="166" spans="1:8" ht="40.5" x14ac:dyDescent="0.25">
      <c r="A166" s="32" t="s">
        <v>187</v>
      </c>
      <c r="B166" s="38" t="s">
        <v>197</v>
      </c>
      <c r="C166" s="34"/>
      <c r="D166" s="35"/>
      <c r="E166" s="34"/>
      <c r="F166" s="34"/>
      <c r="G166" s="22"/>
      <c r="H166" s="22"/>
    </row>
    <row r="167" spans="1:8" ht="40.5" x14ac:dyDescent="0.25">
      <c r="A167" s="32" t="s">
        <v>198</v>
      </c>
      <c r="B167" s="38" t="s">
        <v>199</v>
      </c>
      <c r="C167" s="34"/>
      <c r="D167" s="35"/>
      <c r="E167" s="34"/>
      <c r="F167" s="34"/>
      <c r="G167" s="22"/>
      <c r="H167" s="22"/>
    </row>
    <row r="168" spans="1:8" ht="33.75" customHeight="1" x14ac:dyDescent="0.25">
      <c r="A168" s="32" t="s">
        <v>39</v>
      </c>
      <c r="B168" s="38" t="s">
        <v>200</v>
      </c>
      <c r="C168" s="34">
        <v>14</v>
      </c>
      <c r="D168" s="35" t="s">
        <v>50</v>
      </c>
      <c r="E168" s="34"/>
      <c r="F168" s="34"/>
      <c r="G168" s="22"/>
      <c r="H168" s="22"/>
    </row>
    <row r="169" spans="1:8" ht="33.75" customHeight="1" x14ac:dyDescent="0.25">
      <c r="A169" s="32" t="s">
        <v>41</v>
      </c>
      <c r="B169" s="38" t="s">
        <v>201</v>
      </c>
      <c r="C169" s="34">
        <v>10</v>
      </c>
      <c r="D169" s="35" t="s">
        <v>50</v>
      </c>
      <c r="E169" s="34"/>
      <c r="F169" s="34"/>
      <c r="G169" s="22"/>
      <c r="H169" s="22"/>
    </row>
    <row r="170" spans="1:8" ht="27" x14ac:dyDescent="0.25">
      <c r="A170" s="32" t="s">
        <v>43</v>
      </c>
      <c r="B170" s="38" t="s">
        <v>202</v>
      </c>
      <c r="C170" s="34">
        <v>0</v>
      </c>
      <c r="D170" s="35" t="s">
        <v>203</v>
      </c>
      <c r="E170" s="34"/>
      <c r="F170" s="34"/>
      <c r="G170" s="22"/>
      <c r="H170" s="22"/>
    </row>
    <row r="171" spans="1:8" x14ac:dyDescent="0.25">
      <c r="A171" s="32">
        <v>2</v>
      </c>
      <c r="B171" s="42" t="s">
        <v>204</v>
      </c>
      <c r="C171" s="34"/>
      <c r="D171" s="35"/>
      <c r="E171" s="34"/>
      <c r="F171" s="34"/>
      <c r="G171" s="22"/>
      <c r="H171" s="22"/>
    </row>
    <row r="172" spans="1:8" x14ac:dyDescent="0.25">
      <c r="A172" s="32" t="s">
        <v>39</v>
      </c>
      <c r="B172" s="29" t="s">
        <v>205</v>
      </c>
      <c r="C172" s="34">
        <v>1</v>
      </c>
      <c r="D172" s="35" t="s">
        <v>50</v>
      </c>
      <c r="E172" s="34"/>
      <c r="F172" s="34"/>
      <c r="G172" s="22"/>
      <c r="H172" s="22"/>
    </row>
    <row r="173" spans="1:8" x14ac:dyDescent="0.25">
      <c r="A173" s="32" t="s">
        <v>41</v>
      </c>
      <c r="B173" s="29" t="s">
        <v>206</v>
      </c>
      <c r="C173" s="34">
        <v>12</v>
      </c>
      <c r="D173" s="35" t="s">
        <v>50</v>
      </c>
      <c r="E173" s="34"/>
      <c r="F173" s="34"/>
      <c r="G173" s="22"/>
      <c r="H173" s="22"/>
    </row>
    <row r="174" spans="1:8" x14ac:dyDescent="0.25">
      <c r="A174" s="58">
        <v>15</v>
      </c>
      <c r="B174" s="29" t="s">
        <v>207</v>
      </c>
      <c r="C174" s="34"/>
      <c r="D174" s="35"/>
      <c r="E174" s="34"/>
      <c r="F174" s="34"/>
      <c r="G174" s="22"/>
      <c r="H174" s="22"/>
    </row>
    <row r="175" spans="1:8" ht="34.5" customHeight="1" x14ac:dyDescent="0.25">
      <c r="A175" s="32">
        <v>1</v>
      </c>
      <c r="B175" s="38" t="s">
        <v>208</v>
      </c>
      <c r="C175" s="34"/>
      <c r="D175" s="35"/>
      <c r="E175" s="34"/>
      <c r="F175" s="34"/>
      <c r="G175" s="22"/>
      <c r="H175" s="22"/>
    </row>
    <row r="176" spans="1:8" ht="27" x14ac:dyDescent="0.25">
      <c r="A176" s="32" t="s">
        <v>39</v>
      </c>
      <c r="B176" s="38" t="s">
        <v>209</v>
      </c>
      <c r="C176" s="34">
        <v>26</v>
      </c>
      <c r="D176" s="35" t="s">
        <v>50</v>
      </c>
      <c r="E176" s="34"/>
      <c r="F176" s="34"/>
      <c r="G176" s="22"/>
      <c r="H176" s="22"/>
    </row>
    <row r="177" spans="1:8" ht="27" x14ac:dyDescent="0.25">
      <c r="A177" s="32" t="s">
        <v>41</v>
      </c>
      <c r="B177" s="38" t="s">
        <v>210</v>
      </c>
      <c r="C177" s="34">
        <v>34</v>
      </c>
      <c r="D177" s="35" t="s">
        <v>50</v>
      </c>
      <c r="E177" s="34"/>
      <c r="F177" s="34"/>
      <c r="G177" s="22"/>
      <c r="H177" s="22"/>
    </row>
    <row r="178" spans="1:8" ht="42" customHeight="1" x14ac:dyDescent="0.25">
      <c r="A178" s="32" t="s">
        <v>43</v>
      </c>
      <c r="B178" s="42" t="s">
        <v>211</v>
      </c>
      <c r="C178" s="34">
        <v>8</v>
      </c>
      <c r="D178" s="35" t="s">
        <v>50</v>
      </c>
      <c r="E178" s="34"/>
      <c r="F178" s="34"/>
      <c r="G178" s="22"/>
      <c r="H178" s="22"/>
    </row>
    <row r="179" spans="1:8" ht="16.5" customHeight="1" x14ac:dyDescent="0.25">
      <c r="A179" s="32"/>
      <c r="B179" s="42" t="s">
        <v>212</v>
      </c>
      <c r="C179" s="34">
        <v>3</v>
      </c>
      <c r="D179" s="35" t="s">
        <v>50</v>
      </c>
      <c r="E179" s="34"/>
      <c r="F179" s="34"/>
      <c r="G179" s="22"/>
      <c r="H179" s="22"/>
    </row>
    <row r="180" spans="1:8" x14ac:dyDescent="0.25">
      <c r="A180" s="32">
        <v>2</v>
      </c>
      <c r="B180" s="29" t="s">
        <v>213</v>
      </c>
      <c r="C180" s="34"/>
      <c r="D180" s="35"/>
      <c r="E180" s="34"/>
      <c r="F180" s="34"/>
      <c r="G180" s="22"/>
      <c r="H180" s="22"/>
    </row>
    <row r="181" spans="1:8" ht="21" customHeight="1" x14ac:dyDescent="0.25">
      <c r="A181" s="32" t="s">
        <v>39</v>
      </c>
      <c r="B181" s="38" t="s">
        <v>214</v>
      </c>
      <c r="C181" s="50">
        <v>12</v>
      </c>
      <c r="D181" s="51" t="s">
        <v>50</v>
      </c>
      <c r="E181" s="50"/>
      <c r="F181" s="50"/>
      <c r="G181" s="22"/>
      <c r="H181" s="22"/>
    </row>
    <row r="182" spans="1:8" x14ac:dyDescent="0.25">
      <c r="A182" s="32"/>
      <c r="B182" s="29" t="s">
        <v>215</v>
      </c>
      <c r="C182" s="34"/>
      <c r="D182" s="35"/>
      <c r="E182" s="34"/>
      <c r="F182" s="34"/>
      <c r="G182" s="22"/>
      <c r="H182" s="22"/>
    </row>
    <row r="183" spans="1:8" x14ac:dyDescent="0.25">
      <c r="A183" s="32" t="s">
        <v>41</v>
      </c>
      <c r="B183" s="42" t="s">
        <v>216</v>
      </c>
      <c r="C183" s="34">
        <v>1</v>
      </c>
      <c r="D183" s="35" t="s">
        <v>50</v>
      </c>
      <c r="E183" s="34"/>
      <c r="F183" s="34"/>
      <c r="G183" s="22"/>
      <c r="H183" s="22"/>
    </row>
    <row r="184" spans="1:8" x14ac:dyDescent="0.25">
      <c r="A184" s="32"/>
      <c r="B184" s="29" t="s">
        <v>217</v>
      </c>
      <c r="C184" s="34"/>
      <c r="D184" s="35"/>
      <c r="E184" s="34"/>
      <c r="F184" s="34"/>
      <c r="G184" s="22"/>
      <c r="H184" s="22"/>
    </row>
    <row r="185" spans="1:8" ht="65.25" customHeight="1" x14ac:dyDescent="0.25">
      <c r="A185" s="32" t="s">
        <v>43</v>
      </c>
      <c r="B185" s="38" t="s">
        <v>218</v>
      </c>
      <c r="C185" s="34">
        <v>3</v>
      </c>
      <c r="D185" s="35" t="s">
        <v>50</v>
      </c>
      <c r="E185" s="34"/>
      <c r="F185" s="34"/>
      <c r="G185" s="22"/>
      <c r="H185" s="22"/>
    </row>
    <row r="186" spans="1:8" x14ac:dyDescent="0.25">
      <c r="A186" s="32"/>
      <c r="B186" s="29" t="s">
        <v>219</v>
      </c>
      <c r="C186" s="34"/>
      <c r="D186" s="35"/>
      <c r="E186" s="34"/>
      <c r="F186" s="39"/>
      <c r="G186" s="22"/>
      <c r="H186" s="22"/>
    </row>
    <row r="187" spans="1:8" x14ac:dyDescent="0.25">
      <c r="A187" s="28" t="s">
        <v>14</v>
      </c>
      <c r="B187" s="29" t="s">
        <v>220</v>
      </c>
      <c r="C187" s="34"/>
      <c r="D187" s="35"/>
      <c r="E187" s="34"/>
      <c r="F187" s="34"/>
      <c r="G187" s="22"/>
      <c r="H187" s="22"/>
    </row>
    <row r="188" spans="1:8" ht="18" customHeight="1" x14ac:dyDescent="0.25">
      <c r="A188" s="32">
        <v>1</v>
      </c>
      <c r="B188" s="49" t="s">
        <v>221</v>
      </c>
      <c r="C188" s="50">
        <v>150</v>
      </c>
      <c r="D188" s="51" t="s">
        <v>203</v>
      </c>
      <c r="E188" s="50"/>
      <c r="F188" s="50"/>
      <c r="G188" s="22"/>
      <c r="H188" s="22"/>
    </row>
    <row r="189" spans="1:8" ht="17.25" customHeight="1" x14ac:dyDescent="0.25">
      <c r="A189" s="32">
        <v>2</v>
      </c>
      <c r="B189" s="38" t="s">
        <v>222</v>
      </c>
      <c r="C189" s="34">
        <v>150</v>
      </c>
      <c r="D189" s="35" t="s">
        <v>203</v>
      </c>
      <c r="E189" s="34"/>
      <c r="F189" s="34"/>
      <c r="G189" s="22"/>
      <c r="H189" s="22"/>
    </row>
    <row r="190" spans="1:8" x14ac:dyDescent="0.25">
      <c r="A190" s="32">
        <v>3</v>
      </c>
      <c r="B190" s="38" t="s">
        <v>223</v>
      </c>
      <c r="C190" s="34">
        <v>6</v>
      </c>
      <c r="D190" s="35" t="s">
        <v>50</v>
      </c>
      <c r="E190" s="34"/>
      <c r="F190" s="34"/>
      <c r="G190" s="22"/>
      <c r="H190" s="22"/>
    </row>
    <row r="191" spans="1:8" ht="18.75" customHeight="1" x14ac:dyDescent="0.25">
      <c r="A191" s="32">
        <v>4</v>
      </c>
      <c r="B191" s="38" t="s">
        <v>224</v>
      </c>
      <c r="C191" s="50">
        <v>150</v>
      </c>
      <c r="D191" s="51" t="s">
        <v>203</v>
      </c>
      <c r="E191" s="50"/>
      <c r="F191" s="50"/>
      <c r="G191" s="22"/>
      <c r="H191" s="22"/>
    </row>
    <row r="192" spans="1:8" x14ac:dyDescent="0.25">
      <c r="A192" s="32"/>
      <c r="B192" s="29" t="s">
        <v>225</v>
      </c>
      <c r="C192" s="34"/>
      <c r="D192" s="35"/>
      <c r="E192" s="34"/>
      <c r="F192" s="39"/>
      <c r="G192" s="22"/>
      <c r="H192" s="22"/>
    </row>
    <row r="193" spans="1:8" x14ac:dyDescent="0.25">
      <c r="A193" s="32"/>
      <c r="B193" s="29" t="s">
        <v>226</v>
      </c>
      <c r="C193" s="34"/>
      <c r="D193" s="35"/>
      <c r="E193" s="34"/>
      <c r="F193" s="39"/>
      <c r="G193" s="22"/>
      <c r="H193" s="22"/>
    </row>
    <row r="194" spans="1:8" ht="103.5" customHeight="1" x14ac:dyDescent="0.25">
      <c r="A194" s="70" t="s">
        <v>227</v>
      </c>
      <c r="B194" s="70"/>
      <c r="C194" s="70"/>
      <c r="D194" s="70"/>
      <c r="E194" s="70"/>
      <c r="F194" s="70"/>
      <c r="G194" s="36"/>
      <c r="H194" s="22"/>
    </row>
    <row r="196" spans="1:8" x14ac:dyDescent="0.25">
      <c r="F196" s="64"/>
    </row>
  </sheetData>
  <mergeCells count="3">
    <mergeCell ref="A1:F1"/>
    <mergeCell ref="A67:F67"/>
    <mergeCell ref="A194:F194"/>
  </mergeCells>
  <pageMargins left="0.51180555555555596" right="0.196527777777778" top="0.39374999999999999" bottom="0.47222222222222199" header="0.511811023622047" footer="0.196527777777778"/>
  <pageSetup paperSize="9" scale="79" fitToHeight="0" orientation="portrait"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vt:lpstr>
      <vt:lpstr>Estimate</vt:lpstr>
      <vt:lpstr>Estimate!Print_Area</vt:lpstr>
      <vt:lpstr>Summary!Print_Area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MANMEET SINGH</dc:creator>
  <cp:lastModifiedBy>MANMEET SINGH</cp:lastModifiedBy>
  <cp:revision>4</cp:revision>
  <cp:lastPrinted>2025-12-06T08:20:00Z</cp:lastPrinted>
  <dcterms:created xsi:type="dcterms:W3CDTF">2006-09-16T00:00:00Z</dcterms:created>
  <dcterms:modified xsi:type="dcterms:W3CDTF">2025-12-06T08:31:50Z</dcterms:modified>
  <dc:language>en-IN</dc:language>
</cp:coreProperties>
</file>